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025" activeTab="4"/>
  </bookViews>
  <sheets>
    <sheet name="Титул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nm.Print_Area" localSheetId="1">'Лист1'!$A$1:$AK$63</definedName>
    <definedName name="_xlnm.Print_Area" localSheetId="0">'Титул'!$A$1:$F$40</definedName>
  </definedNames>
  <calcPr fullCalcOnLoad="1"/>
</workbook>
</file>

<file path=xl/sharedStrings.xml><?xml version="1.0" encoding="utf-8"?>
<sst xmlns="http://schemas.openxmlformats.org/spreadsheetml/2006/main" count="238" uniqueCount="139">
  <si>
    <t>№ п/п</t>
  </si>
  <si>
    <t>Назва навчальних дисциплін і видів навчальної роботи</t>
  </si>
  <si>
    <t>Читання лекцій</t>
  </si>
  <si>
    <t>план</t>
  </si>
  <si>
    <t>факт</t>
  </si>
  <si>
    <t>Усього</t>
  </si>
  <si>
    <t>Разом за навчальний рік (денна)</t>
  </si>
  <si>
    <t>Керівництво і приймання</t>
  </si>
  <si>
    <t>Індивідуальний план</t>
  </si>
  <si>
    <t>(прізвище, ім’я та по батькові)</t>
  </si>
  <si>
    <t>(вчене звання, вчена ступінь)</t>
  </si>
  <si>
    <t>Навчальний рік</t>
  </si>
  <si>
    <t>Посада</t>
  </si>
  <si>
    <t>Науковий ступінь</t>
  </si>
  <si>
    <t>Вчене звання</t>
  </si>
  <si>
    <t>Ставка або її частина</t>
  </si>
  <si>
    <t>Примітка</t>
  </si>
  <si>
    <t>Назва. Кількісна характеристика</t>
  </si>
  <si>
    <t>Осінній семестр</t>
  </si>
  <si>
    <t>Весняний семестр</t>
  </si>
  <si>
    <t>За рік</t>
  </si>
  <si>
    <t>підп. завкаф</t>
  </si>
  <si>
    <t>Викладач________________</t>
  </si>
  <si>
    <t>Зав. кафедрою_______________</t>
  </si>
  <si>
    <t>Дата, вид робіт</t>
  </si>
  <si>
    <t>Зміст внесених змін та їх обгрунтування по рокам</t>
  </si>
  <si>
    <t>Підпис завідувача кафедрою</t>
  </si>
  <si>
    <t>Підпис</t>
  </si>
  <si>
    <t>Зміст зауважень</t>
  </si>
  <si>
    <t>Дата</t>
  </si>
  <si>
    <t>Примітки:</t>
  </si>
  <si>
    <r>
      <t>1.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План розглядається і затверджується на засіданні кафедри. </t>
    </r>
  </si>
  <si>
    <t xml:space="preserve">       Плани завідувачів кафедр затверджуються проректором.</t>
  </si>
  <si>
    <r>
      <t>2.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Фактичне виконання плану візується завідувачем кафедри. </t>
    </r>
  </si>
  <si>
    <t xml:space="preserve">       Після завершення семестру, навчального року або терміну</t>
  </si>
  <si>
    <t xml:space="preserve">       дії трудового договору (контракту) завідувач кафедри дає </t>
  </si>
  <si>
    <t xml:space="preserve">       висновок про виконання робіт за планом і про роботу викладача в цілому.</t>
  </si>
  <si>
    <t>Факультет</t>
  </si>
  <si>
    <t>Кафедра</t>
  </si>
  <si>
    <t>Викладач:</t>
  </si>
  <si>
    <t>на</t>
  </si>
  <si>
    <t>навчальний рік</t>
  </si>
  <si>
    <t>І семестр</t>
  </si>
  <si>
    <t>ІІ семестр</t>
  </si>
  <si>
    <t>Рік</t>
  </si>
  <si>
    <t>Вид робіт</t>
  </si>
  <si>
    <t>І. Навчальна</t>
  </si>
  <si>
    <t>ІІ. Методична</t>
  </si>
  <si>
    <t>ІІІ. Наукова</t>
  </si>
  <si>
    <t>IV. Організаційна</t>
  </si>
  <si>
    <t>Разом:</t>
  </si>
  <si>
    <t>7</t>
  </si>
  <si>
    <t>8</t>
  </si>
  <si>
    <t>Тема:                                      Керівник:</t>
  </si>
  <si>
    <r>
      <t xml:space="preserve"> Центральноукраїнський   національний технічний університет         </t>
    </r>
    <r>
      <rPr>
        <sz val="14"/>
        <color indexed="9"/>
        <rFont val="Times New Roman"/>
        <family val="1"/>
      </rPr>
      <t>.</t>
    </r>
  </si>
  <si>
    <t>Індивідульний план зберігається на кафедрі протягом 5 років</t>
  </si>
  <si>
    <t>Форма навчання</t>
  </si>
  <si>
    <t>№ з/п</t>
  </si>
  <si>
    <t>Загальна кількість годин-(денна форма).       Аудиторна кількість годин - (ЦЗДО)</t>
  </si>
  <si>
    <t>Кількість студентів</t>
  </si>
  <si>
    <t>Шифр груп (потоків)</t>
  </si>
  <si>
    <t xml:space="preserve">Проведення </t>
  </si>
  <si>
    <t>практичних занять (семінарських занять)</t>
  </si>
  <si>
    <t>лабораторних занять</t>
  </si>
  <si>
    <t>консультацій протягом семестру</t>
  </si>
  <si>
    <t>екзаменаційних консультацій</t>
  </si>
  <si>
    <t>пл.    вк.</t>
  </si>
  <si>
    <t>денна</t>
  </si>
  <si>
    <t xml:space="preserve">Всього </t>
  </si>
  <si>
    <t>заочна, дистанційна</t>
  </si>
  <si>
    <t>Разом за I семестр</t>
  </si>
  <si>
    <t>Разом за II семестр</t>
  </si>
  <si>
    <t>Разом за навчальний рік заочна (дистанційна)</t>
  </si>
  <si>
    <t>Всього за навчальний рік</t>
  </si>
  <si>
    <t>Перевірка контрольних  робіт, що виконуються під час самостійної роботи (ЦЗДО)</t>
  </si>
  <si>
    <t>Керівництво практикою</t>
  </si>
  <si>
    <t>Керівництво, консультування рецензування та проведення захисту ДП (робіт)</t>
  </si>
  <si>
    <t xml:space="preserve">Керівництво докторантами.аспірантами, здобувачами </t>
  </si>
  <si>
    <t xml:space="preserve">В С Ь О Г О </t>
  </si>
  <si>
    <t>розрахункових, графічних, розрахунково-графічних робіт</t>
  </si>
  <si>
    <t xml:space="preserve">курсових проектів, робіт </t>
  </si>
  <si>
    <t>заліків</t>
  </si>
  <si>
    <t>семестрових екзаменів</t>
  </si>
  <si>
    <t>державних екзаменів</t>
  </si>
  <si>
    <t>пл. вк.</t>
  </si>
  <si>
    <t>пл.  вк.</t>
  </si>
  <si>
    <t>ЦЕНТРАЛЬНОУКРАЇНСЬКИЙ  НАЦІОНАЛЬНИЙ  ТЕХНІЧНИЙ  УНІВЕРСИТЕТ</t>
  </si>
  <si>
    <t>(повне найменування вищого навчального закладу)</t>
  </si>
  <si>
    <t>Звіт кафедри, циклової комісії*_____________________________________________</t>
  </si>
  <si>
    <t>про виконання навчальної роботи за___________________________________________</t>
  </si>
  <si>
    <t>(семестр, навчальний рік)</t>
  </si>
  <si>
    <t>Прізвище та ініціали викладача</t>
  </si>
  <si>
    <t>Коефіціент  навантаження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</si>
  <si>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</si>
  <si>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</si>
  <si>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</si>
  <si>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індивідуальних занять</t>
  </si>
  <si>
    <t>Проведення консультацій протягом семестру</t>
  </si>
  <si>
    <t>Проведення екзаменаційних консультацій</t>
  </si>
  <si>
    <t>Перевірка контрольних (модульних) робіт, що виконуються під час аудиторних занять</t>
  </si>
  <si>
    <t>Перевірка контрольних (модульних) робіт, що виконуються під час самостійної роботи</t>
  </si>
  <si>
    <t>Керівництво і контроль за виконанням індивідуальних завдань</t>
  </si>
  <si>
    <t>Проведення заліку</t>
  </si>
  <si>
    <t>Проведення семестрових екзаменів</t>
  </si>
  <si>
    <t>Керівництво навчальною і виробничою практикою</t>
  </si>
  <si>
    <t>Проведення державних екзаменів</t>
  </si>
  <si>
    <t>Керівництво, консультування, рецензування та проведення захисту дипломних проектів (робіт)</t>
  </si>
  <si>
    <t>Керівництво аспірантами, здобувачами та стажуванням викладачів</t>
  </si>
  <si>
    <t>Разом виконано</t>
  </si>
  <si>
    <t>Планувалось</t>
  </si>
  <si>
    <t>рефератів, аналітичних оглядів, перекладів</t>
  </si>
  <si>
    <t>курсових проектів (робіт)</t>
  </si>
  <si>
    <t>заочна (дистанційна)</t>
  </si>
  <si>
    <t>Всього</t>
  </si>
  <si>
    <t>* - Подається двічі на рік у навчальний відділ (управління): після закінчення І семестру (за семестр), після завершення навчального року (за рік).</t>
  </si>
  <si>
    <t>Завідувач кафедри, голова циклової комісії_______________________   _______________________________________</t>
  </si>
  <si>
    <t>"_____"_______________20__ року</t>
  </si>
  <si>
    <t xml:space="preserve">                             </t>
  </si>
  <si>
    <t>(підпис)                                            (прізвище та ініціали)</t>
  </si>
  <si>
    <t>Завідувач кафедри</t>
  </si>
  <si>
    <t>роботи та обліку                                      науково-педагогічного працівника</t>
  </si>
  <si>
    <t xml:space="preserve">                           ІІ. Методична робота на 20__/ 20__ навчальний рік</t>
  </si>
  <si>
    <t xml:space="preserve">                          ІІІ. Наукова робота на 20__ / 20__ навчальний рік</t>
  </si>
  <si>
    <t xml:space="preserve">                          ІV. Організаційна робота на 20__ / 20__ навчальний рік</t>
  </si>
  <si>
    <t>І. Навчальна робота на 20__</t>
  </si>
  <si>
    <t>/ 20__ навчальний рік</t>
  </si>
  <si>
    <t xml:space="preserve">Затверджено  на  засіданні  кафедри  "_____" _____________________ 20    року     Протокол   № _____________  </t>
  </si>
  <si>
    <t>Викладач______________ (ім'я та прізвище)</t>
  </si>
  <si>
    <t>Зав. кафедри_______________ (ім'я та прізвище)</t>
  </si>
  <si>
    <t>Перевірив______________ (ім'я та прізвище)</t>
  </si>
  <si>
    <t>Ставка</t>
  </si>
  <si>
    <t>Кіл-ть міс.</t>
  </si>
  <si>
    <t xml:space="preserve">Навчальне </t>
  </si>
  <si>
    <t>Загальне</t>
  </si>
  <si>
    <t xml:space="preserve">                         V. Перелік змін у плані роботи викладача</t>
  </si>
  <si>
    <t xml:space="preserve">                        VІ. Зауваження осіб, які перевіряють роботу кафедри</t>
  </si>
  <si>
    <t>VII.  Підсумок за видами робіт</t>
  </si>
  <si>
    <t>7.1 Кількість годин навчального та загального навантаження викладача відповідно до ставок</t>
  </si>
  <si>
    <t>7.2 Планування та підсумок за видами робіт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</si>
</sst>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;[Red]0.00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30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sz val="26"/>
      <name val="Times New Roman"/>
      <family val="1"/>
    </font>
    <font>
      <sz val="2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vertical="center" textRotation="90" wrapText="1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1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25" xfId="0" applyFont="1" applyBorder="1" applyAlignment="1">
      <alignment horizontal="justify" textRotation="90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8" fillId="0" borderId="15" xfId="0" applyFont="1" applyBorder="1" applyAlignment="1">
      <alignment wrapText="1" shrinkToFit="1"/>
    </xf>
    <xf numFmtId="0" fontId="0" fillId="0" borderId="31" xfId="0" applyBorder="1" applyAlignment="1">
      <alignment/>
    </xf>
    <xf numFmtId="0" fontId="27" fillId="0" borderId="0" xfId="0" applyFont="1" applyBorder="1" applyAlignment="1">
      <alignment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 shrinkToFit="1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shrinkToFit="1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2" fontId="25" fillId="0" borderId="15" xfId="0" applyNumberFormat="1" applyFont="1" applyFill="1" applyBorder="1" applyAlignment="1" applyProtection="1">
      <alignment horizontal="center" vertical="center"/>
      <protection locked="0"/>
    </xf>
    <xf numFmtId="2" fontId="25" fillId="0" borderId="15" xfId="0" applyNumberFormat="1" applyFont="1" applyFill="1" applyBorder="1" applyAlignment="1" applyProtection="1">
      <alignment horizontal="center" vertical="center" shrinkToFit="1"/>
      <protection locked="0"/>
    </xf>
    <xf numFmtId="2" fontId="25" fillId="0" borderId="15" xfId="0" applyNumberFormat="1" applyFont="1" applyBorder="1" applyAlignment="1" applyProtection="1">
      <alignment horizontal="center" vertical="center"/>
      <protection locked="0"/>
    </xf>
    <xf numFmtId="2" fontId="25" fillId="0" borderId="15" xfId="0" applyNumberFormat="1" applyFont="1" applyBorder="1" applyAlignment="1" applyProtection="1">
      <alignment horizontal="center" vertical="center" shrinkToFit="1"/>
      <protection locked="0"/>
    </xf>
    <xf numFmtId="2" fontId="25" fillId="0" borderId="15" xfId="0" applyNumberFormat="1" applyFont="1" applyBorder="1" applyAlignment="1" applyProtection="1">
      <alignment horizontal="center" vertical="center" wrapText="1"/>
      <protection locked="0"/>
    </xf>
    <xf numFmtId="2" fontId="25" fillId="0" borderId="28" xfId="0" applyNumberFormat="1" applyFont="1" applyBorder="1" applyAlignment="1" applyProtection="1">
      <alignment horizontal="center" vertical="center"/>
      <protection locked="0"/>
    </xf>
    <xf numFmtId="2" fontId="25" fillId="0" borderId="28" xfId="0" applyNumberFormat="1" applyFont="1" applyBorder="1" applyAlignment="1" applyProtection="1">
      <alignment horizontal="center" vertical="center" shrinkToFit="1"/>
      <protection locked="0"/>
    </xf>
    <xf numFmtId="2" fontId="25" fillId="0" borderId="28" xfId="0" applyNumberFormat="1" applyFont="1" applyFill="1" applyBorder="1" applyAlignment="1" applyProtection="1">
      <alignment horizontal="center" vertical="center" shrinkToFit="1"/>
      <protection locked="0"/>
    </xf>
    <xf numFmtId="2" fontId="25" fillId="0" borderId="27" xfId="0" applyNumberFormat="1" applyFont="1" applyFill="1" applyBorder="1" applyAlignment="1" applyProtection="1">
      <alignment horizontal="center" vertical="center"/>
      <protection locked="0"/>
    </xf>
    <xf numFmtId="2" fontId="25" fillId="0" borderId="27" xfId="0" applyNumberFormat="1" applyFont="1" applyFill="1" applyBorder="1" applyAlignment="1" applyProtection="1">
      <alignment horizontal="center" vertical="center" shrinkToFit="1"/>
      <protection locked="0"/>
    </xf>
    <xf numFmtId="2" fontId="25" fillId="0" borderId="27" xfId="0" applyNumberFormat="1" applyFont="1" applyBorder="1" applyAlignment="1" applyProtection="1">
      <alignment horizontal="center" vertical="center"/>
      <protection locked="0"/>
    </xf>
    <xf numFmtId="2" fontId="26" fillId="0" borderId="16" xfId="0" applyNumberFormat="1" applyFont="1" applyBorder="1" applyAlignment="1">
      <alignment horizontal="center" vertical="center" shrinkToFit="1"/>
    </xf>
    <xf numFmtId="2" fontId="26" fillId="0" borderId="15" xfId="0" applyNumberFormat="1" applyFont="1" applyFill="1" applyBorder="1" applyAlignment="1">
      <alignment horizontal="center" vertical="center" shrinkToFit="1"/>
    </xf>
    <xf numFmtId="2" fontId="26" fillId="0" borderId="27" xfId="0" applyNumberFormat="1" applyFont="1" applyFill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/>
    </xf>
    <xf numFmtId="2" fontId="26" fillId="0" borderId="16" xfId="0" applyNumberFormat="1" applyFont="1" applyBorder="1" applyAlignment="1" applyProtection="1">
      <alignment horizontal="center" vertical="center" shrinkToFit="1"/>
      <protection/>
    </xf>
    <xf numFmtId="2" fontId="26" fillId="0" borderId="16" xfId="0" applyNumberFormat="1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horizontal="center"/>
      <protection/>
    </xf>
    <xf numFmtId="2" fontId="26" fillId="0" borderId="27" xfId="0" applyNumberFormat="1" applyFont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/>
      <protection/>
    </xf>
    <xf numFmtId="2" fontId="26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21" fillId="0" borderId="34" xfId="0" applyFont="1" applyBorder="1" applyAlignment="1">
      <alignment horizontal="center" vertical="center"/>
    </xf>
    <xf numFmtId="0" fontId="0" fillId="0" borderId="35" xfId="0" applyFill="1" applyBorder="1" applyAlignment="1" applyProtection="1">
      <alignment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34" borderId="36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37" xfId="0" applyBorder="1" applyAlignment="1">
      <alignment/>
    </xf>
    <xf numFmtId="0" fontId="21" fillId="0" borderId="25" xfId="0" applyFont="1" applyBorder="1" applyAlignment="1" applyProtection="1">
      <alignment horizontal="center"/>
      <protection/>
    </xf>
    <xf numFmtId="2" fontId="26" fillId="0" borderId="25" xfId="0" applyNumberFormat="1" applyFont="1" applyFill="1" applyBorder="1" applyAlignment="1" applyProtection="1">
      <alignment horizontal="center" vertical="center" shrinkToFit="1"/>
      <protection/>
    </xf>
    <xf numFmtId="2" fontId="26" fillId="0" borderId="25" xfId="0" applyNumberFormat="1" applyFont="1" applyBorder="1" applyAlignment="1" applyProtection="1">
      <alignment horizontal="center" vertical="center" shrinkToFit="1"/>
      <protection/>
    </xf>
    <xf numFmtId="2" fontId="26" fillId="0" borderId="38" xfId="0" applyNumberFormat="1" applyFont="1" applyBorder="1" applyAlignment="1" applyProtection="1">
      <alignment horizontal="center" vertical="center" shrinkToFit="1"/>
      <protection/>
    </xf>
    <xf numFmtId="2" fontId="26" fillId="0" borderId="29" xfId="0" applyNumberFormat="1" applyFont="1" applyFill="1" applyBorder="1" applyAlignment="1">
      <alignment horizontal="center" vertical="center" shrinkToFit="1"/>
    </xf>
    <xf numFmtId="2" fontId="26" fillId="0" borderId="39" xfId="0" applyNumberFormat="1" applyFont="1" applyBorder="1" applyAlignment="1">
      <alignment horizontal="center" vertical="center" shrinkToFit="1"/>
    </xf>
    <xf numFmtId="2" fontId="26" fillId="0" borderId="40" xfId="0" applyNumberFormat="1" applyFont="1" applyFill="1" applyBorder="1" applyAlignment="1">
      <alignment horizontal="center" vertical="center"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 shrinkToFit="1"/>
      <protection/>
    </xf>
    <xf numFmtId="2" fontId="26" fillId="0" borderId="40" xfId="0" applyNumberFormat="1" applyFont="1" applyBorder="1" applyAlignment="1" applyProtection="1">
      <alignment horizontal="center" vertical="center" shrinkToFit="1"/>
      <protection/>
    </xf>
    <xf numFmtId="2" fontId="26" fillId="0" borderId="29" xfId="0" applyNumberFormat="1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1" fillId="0" borderId="15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/>
    </xf>
    <xf numFmtId="0" fontId="0" fillId="0" borderId="0" xfId="0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textRotation="90" wrapText="1"/>
    </xf>
    <xf numFmtId="0" fontId="21" fillId="0" borderId="15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justify" textRotation="90" wrapText="1"/>
    </xf>
    <xf numFmtId="0" fontId="24" fillId="0" borderId="15" xfId="0" applyFont="1" applyBorder="1" applyAlignment="1">
      <alignment horizontal="center" vertical="center" textRotation="90"/>
    </xf>
    <xf numFmtId="0" fontId="24" fillId="0" borderId="29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vertical="center" textRotation="90" wrapText="1"/>
    </xf>
    <xf numFmtId="0" fontId="20" fillId="0" borderId="23" xfId="0" applyFont="1" applyBorder="1" applyAlignment="1">
      <alignment vertical="center" textRotation="90"/>
    </xf>
    <xf numFmtId="0" fontId="1" fillId="0" borderId="15" xfId="0" applyFont="1" applyBorder="1" applyAlignment="1">
      <alignment horizontal="justify" textRotation="90" wrapText="1"/>
    </xf>
    <xf numFmtId="0" fontId="0" fillId="0" borderId="15" xfId="0" applyFont="1" applyBorder="1" applyAlignment="1">
      <alignment horizontal="justify" textRotation="90" wrapText="1"/>
    </xf>
    <xf numFmtId="0" fontId="21" fillId="0" borderId="27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45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2" fontId="4" fillId="0" borderId="46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3" fillId="0" borderId="46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2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justify" textRotation="90" wrapText="1"/>
    </xf>
    <xf numFmtId="0" fontId="6" fillId="0" borderId="25" xfId="0" applyFont="1" applyBorder="1" applyAlignment="1">
      <alignment horizontal="justify" textRotation="90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6" fillId="0" borderId="51" xfId="0" applyFont="1" applyBorder="1" applyAlignment="1">
      <alignment horizontal="justify" textRotation="90" wrapText="1"/>
    </xf>
    <xf numFmtId="0" fontId="6" fillId="0" borderId="52" xfId="0" applyFont="1" applyBorder="1" applyAlignment="1">
      <alignment horizontal="justify" textRotation="90" wrapText="1"/>
    </xf>
    <xf numFmtId="0" fontId="6" fillId="0" borderId="51" xfId="0" applyFont="1" applyBorder="1" applyAlignment="1">
      <alignment horizontal="center" textRotation="90" wrapText="1"/>
    </xf>
    <xf numFmtId="0" fontId="6" fillId="0" borderId="52" xfId="0" applyFont="1" applyBorder="1" applyAlignment="1">
      <alignment horizontal="center" textRotation="90" wrapText="1"/>
    </xf>
    <xf numFmtId="0" fontId="28" fillId="0" borderId="52" xfId="0" applyFont="1" applyBorder="1" applyAlignment="1">
      <alignment horizontal="center" textRotation="90" wrapText="1"/>
    </xf>
    <xf numFmtId="0" fontId="6" fillId="0" borderId="50" xfId="0" applyFont="1" applyBorder="1" applyAlignment="1">
      <alignment horizontal="justify" textRotation="90" wrapText="1"/>
    </xf>
    <xf numFmtId="0" fontId="6" fillId="0" borderId="53" xfId="0" applyFont="1" applyBorder="1" applyAlignment="1">
      <alignment horizontal="justify" textRotation="90" wrapText="1"/>
    </xf>
    <xf numFmtId="0" fontId="6" fillId="0" borderId="49" xfId="0" applyFont="1" applyBorder="1" applyAlignment="1">
      <alignment horizontal="center" wrapText="1"/>
    </xf>
    <xf numFmtId="0" fontId="28" fillId="0" borderId="49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5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55" xfId="0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vertical="center" textRotation="90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8" fillId="0" borderId="49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27" fillId="0" borderId="4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5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70" zoomScaleNormal="75" zoomScaleSheetLayoutView="70" zoomScalePageLayoutView="0" workbookViewId="0" topLeftCell="A10">
      <selection activeCell="F31" sqref="F31"/>
    </sheetView>
  </sheetViews>
  <sheetFormatPr defaultColWidth="9.00390625" defaultRowHeight="12.75"/>
  <cols>
    <col min="1" max="1" width="15.125" style="0" customWidth="1"/>
    <col min="2" max="2" width="19.00390625" style="0" customWidth="1"/>
    <col min="3" max="3" width="18.625" style="0" customWidth="1"/>
    <col min="4" max="4" width="19.25390625" style="0" customWidth="1"/>
    <col min="5" max="5" width="20.00390625" style="0" customWidth="1"/>
    <col min="6" max="6" width="18.75390625" style="0" customWidth="1"/>
  </cols>
  <sheetData>
    <row r="1" ht="15.75">
      <c r="A1" s="25"/>
    </row>
    <row r="2" spans="2:5" ht="18.75">
      <c r="B2" s="228" t="s">
        <v>54</v>
      </c>
      <c r="C2" s="228"/>
      <c r="D2" s="228"/>
      <c r="E2" s="228"/>
    </row>
    <row r="3" spans="2:5" ht="12.75">
      <c r="B3" s="224"/>
      <c r="C3" s="224"/>
      <c r="D3" s="224"/>
      <c r="E3" s="224"/>
    </row>
    <row r="4" ht="18.75">
      <c r="A4" s="11"/>
    </row>
    <row r="5" ht="18.75">
      <c r="A5" s="11"/>
    </row>
    <row r="6" spans="1:5" ht="18.75" customHeight="1">
      <c r="A6" s="26" t="s">
        <v>37</v>
      </c>
      <c r="B6" s="229"/>
      <c r="C6" s="229"/>
      <c r="D6" s="229"/>
      <c r="E6" s="229"/>
    </row>
    <row r="7" ht="18.75">
      <c r="A7" s="11"/>
    </row>
    <row r="8" spans="1:5" ht="19.5" customHeight="1">
      <c r="A8" s="26" t="s">
        <v>38</v>
      </c>
      <c r="B8" s="229"/>
      <c r="C8" s="229"/>
      <c r="D8" s="229"/>
      <c r="E8" s="229"/>
    </row>
    <row r="9" ht="18.75">
      <c r="A9" s="11"/>
    </row>
    <row r="10" ht="18.75">
      <c r="A10" s="11"/>
    </row>
    <row r="11" ht="18.75">
      <c r="A11" s="11"/>
    </row>
    <row r="12" ht="18.75">
      <c r="A12" s="11"/>
    </row>
    <row r="13" ht="18.75">
      <c r="A13" s="11"/>
    </row>
    <row r="14" ht="18.75">
      <c r="A14" s="11"/>
    </row>
    <row r="15" ht="18.75">
      <c r="A15" s="11"/>
    </row>
    <row r="16" spans="2:5" ht="37.5">
      <c r="B16" s="227" t="s">
        <v>8</v>
      </c>
      <c r="C16" s="227"/>
      <c r="D16" s="227"/>
      <c r="E16" s="227"/>
    </row>
    <row r="17" spans="2:5" ht="62.25" customHeight="1">
      <c r="B17" s="221" t="s">
        <v>120</v>
      </c>
      <c r="C17" s="221"/>
      <c r="D17" s="221"/>
      <c r="E17" s="221"/>
    </row>
    <row r="18" ht="18.75">
      <c r="A18" s="11"/>
    </row>
    <row r="19" ht="18.75">
      <c r="A19" s="11"/>
    </row>
    <row r="20" ht="18.75">
      <c r="A20" s="11"/>
    </row>
    <row r="21" spans="2:5" ht="25.5" customHeight="1">
      <c r="B21" s="222"/>
      <c r="C21" s="222"/>
      <c r="D21" s="222"/>
      <c r="E21" s="222"/>
    </row>
    <row r="22" spans="2:5" ht="12.75">
      <c r="B22" s="224" t="s">
        <v>9</v>
      </c>
      <c r="C22" s="224"/>
      <c r="D22" s="224"/>
      <c r="E22" s="224"/>
    </row>
    <row r="23" ht="18.75">
      <c r="A23" s="11"/>
    </row>
    <row r="24" spans="2:5" ht="18.75" customHeight="1">
      <c r="B24" s="223"/>
      <c r="C24" s="223"/>
      <c r="D24" s="223"/>
      <c r="E24" s="223"/>
    </row>
    <row r="25" spans="2:5" ht="12.75">
      <c r="B25" s="224" t="s">
        <v>10</v>
      </c>
      <c r="C25" s="224"/>
      <c r="D25" s="224"/>
      <c r="E25" s="224"/>
    </row>
    <row r="26" ht="18.75">
      <c r="A26" s="11"/>
    </row>
    <row r="27" ht="18.75">
      <c r="A27" s="11"/>
    </row>
    <row r="28" ht="19.5" thickBot="1">
      <c r="A28" s="11"/>
    </row>
    <row r="29" spans="1:6" ht="32.25" thickBot="1">
      <c r="A29" s="173" t="s">
        <v>11</v>
      </c>
      <c r="B29" s="173" t="s">
        <v>12</v>
      </c>
      <c r="C29" s="173" t="s">
        <v>13</v>
      </c>
      <c r="D29" s="174" t="s">
        <v>14</v>
      </c>
      <c r="E29" s="173" t="s">
        <v>15</v>
      </c>
      <c r="F29" s="173" t="s">
        <v>16</v>
      </c>
    </row>
    <row r="30" spans="1:6" ht="36.75" customHeight="1" thickBot="1">
      <c r="A30" s="175"/>
      <c r="B30" s="176"/>
      <c r="C30" s="176"/>
      <c r="D30" s="176"/>
      <c r="E30" s="177"/>
      <c r="F30" s="178"/>
    </row>
    <row r="31" spans="1:6" ht="38.25" customHeight="1" thickBot="1">
      <c r="A31" s="173"/>
      <c r="B31" s="176"/>
      <c r="C31" s="176"/>
      <c r="D31" s="176"/>
      <c r="E31" s="177"/>
      <c r="F31" s="178"/>
    </row>
    <row r="32" spans="1:6" ht="30" customHeight="1" thickBot="1">
      <c r="A32" s="173"/>
      <c r="B32" s="69"/>
      <c r="C32" s="69"/>
      <c r="D32" s="69"/>
      <c r="E32" s="179"/>
      <c r="F32" s="27"/>
    </row>
    <row r="33" spans="1:6" ht="30" customHeight="1" thickBot="1">
      <c r="A33" s="173"/>
      <c r="B33" s="69"/>
      <c r="C33" s="69"/>
      <c r="D33" s="69"/>
      <c r="E33" s="179"/>
      <c r="F33" s="27"/>
    </row>
    <row r="34" spans="1:6" ht="30" customHeight="1">
      <c r="A34" s="171"/>
      <c r="B34" s="172"/>
      <c r="C34" s="172"/>
      <c r="D34" s="172"/>
      <c r="E34" s="172"/>
      <c r="F34" s="172"/>
    </row>
    <row r="35" spans="1:6" ht="30" customHeight="1">
      <c r="A35" s="171"/>
      <c r="B35" s="172"/>
      <c r="C35" s="172"/>
      <c r="D35" s="172"/>
      <c r="E35" s="172"/>
      <c r="F35" s="172"/>
    </row>
    <row r="36" spans="1:6" ht="30" customHeight="1">
      <c r="A36" s="171"/>
      <c r="B36" s="172"/>
      <c r="C36" s="172"/>
      <c r="D36" s="172"/>
      <c r="E36" s="172"/>
      <c r="F36" s="172"/>
    </row>
    <row r="37" spans="1:6" ht="30" customHeight="1">
      <c r="A37" s="171"/>
      <c r="B37" s="172"/>
      <c r="C37" s="172"/>
      <c r="D37" s="172"/>
      <c r="E37" s="172"/>
      <c r="F37" s="172"/>
    </row>
    <row r="38" ht="18.75">
      <c r="A38" s="11"/>
    </row>
    <row r="39" spans="1:5" ht="18.75">
      <c r="A39" s="11"/>
      <c r="B39" s="225" t="s">
        <v>55</v>
      </c>
      <c r="C39" s="226"/>
      <c r="D39" s="226"/>
      <c r="E39" s="226"/>
    </row>
    <row r="40" spans="1:5" ht="18.75">
      <c r="A40" s="11"/>
      <c r="B40" s="59"/>
      <c r="C40" s="59"/>
      <c r="D40" s="59"/>
      <c r="E40" s="59"/>
    </row>
    <row r="41" spans="2:5" ht="15.75">
      <c r="B41" s="24"/>
      <c r="C41" s="220"/>
      <c r="D41" s="220"/>
      <c r="E41" s="24"/>
    </row>
    <row r="42" spans="2:5" ht="15.75">
      <c r="B42" s="24"/>
      <c r="C42" s="220"/>
      <c r="D42" s="220"/>
      <c r="E42" s="24"/>
    </row>
  </sheetData>
  <sheetProtection/>
  <mergeCells count="13">
    <mergeCell ref="B16:E16"/>
    <mergeCell ref="B2:E2"/>
    <mergeCell ref="B3:E3"/>
    <mergeCell ref="B6:E6"/>
    <mergeCell ref="B8:E8"/>
    <mergeCell ref="C42:D42"/>
    <mergeCell ref="B17:E17"/>
    <mergeCell ref="B21:E21"/>
    <mergeCell ref="B24:E24"/>
    <mergeCell ref="B25:E25"/>
    <mergeCell ref="B22:E22"/>
    <mergeCell ref="C41:D41"/>
    <mergeCell ref="B39:E39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60" sqref="H60"/>
    </sheetView>
  </sheetViews>
  <sheetFormatPr defaultColWidth="9.00390625" defaultRowHeight="12.75"/>
  <cols>
    <col min="1" max="1" width="4.00390625" style="73" customWidth="1"/>
    <col min="2" max="2" width="4.375" style="33" customWidth="1"/>
    <col min="3" max="3" width="22.375" style="33" customWidth="1"/>
    <col min="4" max="4" width="8.75390625" style="33" customWidth="1"/>
    <col min="5" max="5" width="8.00390625" style="33" customWidth="1"/>
    <col min="6" max="6" width="6.375" style="33" customWidth="1"/>
    <col min="7" max="7" width="9.875" style="33" customWidth="1"/>
    <col min="8" max="8" width="5.875" style="33" customWidth="1"/>
    <col min="9" max="9" width="5.875" style="40" customWidth="1"/>
    <col min="10" max="10" width="5.875" style="33" customWidth="1"/>
    <col min="11" max="11" width="5.875" style="40" customWidth="1"/>
    <col min="12" max="12" width="5.875" style="33" customWidth="1"/>
    <col min="13" max="13" width="5.875" style="40" customWidth="1"/>
    <col min="14" max="14" width="5.875" style="33" customWidth="1"/>
    <col min="15" max="15" width="5.875" style="40" customWidth="1"/>
    <col min="16" max="16" width="5.875" style="33" customWidth="1"/>
    <col min="17" max="17" width="5.875" style="40" customWidth="1"/>
    <col min="18" max="18" width="5.875" style="33" customWidth="1"/>
    <col min="19" max="19" width="5.875" style="40" customWidth="1"/>
    <col min="20" max="30" width="5.875" style="33" customWidth="1"/>
    <col min="31" max="31" width="5.875" style="40" customWidth="1"/>
    <col min="32" max="32" width="5.875" style="33" customWidth="1"/>
    <col min="33" max="33" width="5.875" style="40" customWidth="1"/>
    <col min="34" max="35" width="5.875" style="33" customWidth="1"/>
    <col min="36" max="37" width="6.75390625" style="33" customWidth="1"/>
    <col min="38" max="16384" width="9.125" style="33" customWidth="1"/>
  </cols>
  <sheetData>
    <row r="1" spans="1:37" ht="18.75" customHeight="1">
      <c r="A1" s="58"/>
      <c r="B1" s="58"/>
      <c r="C1" s="58"/>
      <c r="D1" s="238" t="s">
        <v>124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1" t="s">
        <v>125</v>
      </c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3"/>
    </row>
    <row r="2" spans="1:44" ht="30.75" customHeight="1">
      <c r="A2" s="244" t="s">
        <v>56</v>
      </c>
      <c r="B2" s="245" t="s">
        <v>57</v>
      </c>
      <c r="C2" s="252" t="s">
        <v>1</v>
      </c>
      <c r="D2" s="255" t="s">
        <v>58</v>
      </c>
      <c r="E2" s="247" t="s">
        <v>37</v>
      </c>
      <c r="F2" s="245" t="s">
        <v>59</v>
      </c>
      <c r="G2" s="245" t="s">
        <v>60</v>
      </c>
      <c r="H2" s="232" t="s">
        <v>2</v>
      </c>
      <c r="I2" s="232"/>
      <c r="J2" s="254" t="s">
        <v>61</v>
      </c>
      <c r="K2" s="254"/>
      <c r="L2" s="254"/>
      <c r="M2" s="254"/>
      <c r="N2" s="254"/>
      <c r="O2" s="254"/>
      <c r="P2" s="254"/>
      <c r="Q2" s="254"/>
      <c r="R2" s="257" t="s">
        <v>74</v>
      </c>
      <c r="S2" s="258"/>
      <c r="T2" s="252" t="s">
        <v>7</v>
      </c>
      <c r="U2" s="252"/>
      <c r="V2" s="252"/>
      <c r="W2" s="252"/>
      <c r="X2" s="254" t="s">
        <v>61</v>
      </c>
      <c r="Y2" s="254"/>
      <c r="Z2" s="254"/>
      <c r="AA2" s="254"/>
      <c r="AB2" s="254"/>
      <c r="AC2" s="254"/>
      <c r="AD2" s="253" t="s">
        <v>75</v>
      </c>
      <c r="AE2" s="253"/>
      <c r="AF2" s="253" t="s">
        <v>76</v>
      </c>
      <c r="AG2" s="253"/>
      <c r="AH2" s="249" t="s">
        <v>77</v>
      </c>
      <c r="AI2" s="249"/>
      <c r="AJ2" s="250" t="s">
        <v>78</v>
      </c>
      <c r="AK2" s="251"/>
      <c r="AL2" s="34"/>
      <c r="AM2" s="34"/>
      <c r="AN2" s="34"/>
      <c r="AO2" s="34"/>
      <c r="AP2" s="34"/>
      <c r="AQ2" s="34"/>
      <c r="AR2" s="34"/>
    </row>
    <row r="3" spans="1:44" ht="82.5" customHeight="1">
      <c r="A3" s="244"/>
      <c r="B3" s="245"/>
      <c r="C3" s="252"/>
      <c r="D3" s="255"/>
      <c r="E3" s="248"/>
      <c r="F3" s="245"/>
      <c r="G3" s="245"/>
      <c r="H3" s="232"/>
      <c r="I3" s="232"/>
      <c r="J3" s="244" t="s">
        <v>62</v>
      </c>
      <c r="K3" s="246"/>
      <c r="L3" s="244" t="s">
        <v>63</v>
      </c>
      <c r="M3" s="246"/>
      <c r="N3" s="244" t="s">
        <v>64</v>
      </c>
      <c r="O3" s="246"/>
      <c r="P3" s="244" t="s">
        <v>65</v>
      </c>
      <c r="Q3" s="246"/>
      <c r="R3" s="258"/>
      <c r="S3" s="258"/>
      <c r="T3" s="232" t="s">
        <v>79</v>
      </c>
      <c r="U3" s="232"/>
      <c r="V3" s="232" t="s">
        <v>80</v>
      </c>
      <c r="W3" s="233"/>
      <c r="X3" s="253" t="s">
        <v>81</v>
      </c>
      <c r="Y3" s="253"/>
      <c r="Z3" s="253" t="s">
        <v>82</v>
      </c>
      <c r="AA3" s="253"/>
      <c r="AB3" s="253" t="s">
        <v>83</v>
      </c>
      <c r="AC3" s="253"/>
      <c r="AD3" s="253"/>
      <c r="AE3" s="253"/>
      <c r="AF3" s="253"/>
      <c r="AG3" s="253"/>
      <c r="AH3" s="249"/>
      <c r="AI3" s="249"/>
      <c r="AJ3" s="250"/>
      <c r="AK3" s="251"/>
      <c r="AL3" s="34"/>
      <c r="AM3" s="34"/>
      <c r="AN3" s="34"/>
      <c r="AO3" s="34"/>
      <c r="AP3" s="34"/>
      <c r="AQ3" s="34"/>
      <c r="AR3" s="34"/>
    </row>
    <row r="4" spans="1:44" ht="15">
      <c r="A4" s="53"/>
      <c r="B4" s="54"/>
      <c r="C4" s="55"/>
      <c r="D4" s="54"/>
      <c r="E4" s="55"/>
      <c r="F4" s="54"/>
      <c r="G4" s="54"/>
      <c r="H4" s="236" t="s">
        <v>66</v>
      </c>
      <c r="I4" s="236"/>
      <c r="J4" s="236" t="s">
        <v>66</v>
      </c>
      <c r="K4" s="236"/>
      <c r="L4" s="236" t="s">
        <v>66</v>
      </c>
      <c r="M4" s="236"/>
      <c r="N4" s="236" t="s">
        <v>66</v>
      </c>
      <c r="O4" s="236"/>
      <c r="P4" s="236" t="s">
        <v>66</v>
      </c>
      <c r="Q4" s="236"/>
      <c r="R4" s="237" t="s">
        <v>84</v>
      </c>
      <c r="S4" s="237"/>
      <c r="T4" s="269" t="s">
        <v>84</v>
      </c>
      <c r="U4" s="269"/>
      <c r="V4" s="237" t="s">
        <v>84</v>
      </c>
      <c r="W4" s="237"/>
      <c r="X4" s="237" t="s">
        <v>84</v>
      </c>
      <c r="Y4" s="237"/>
      <c r="Z4" s="237" t="s">
        <v>84</v>
      </c>
      <c r="AA4" s="237"/>
      <c r="AB4" s="237" t="s">
        <v>84</v>
      </c>
      <c r="AC4" s="237"/>
      <c r="AD4" s="237" t="s">
        <v>84</v>
      </c>
      <c r="AE4" s="237"/>
      <c r="AF4" s="237" t="s">
        <v>85</v>
      </c>
      <c r="AG4" s="237"/>
      <c r="AH4" s="237" t="s">
        <v>85</v>
      </c>
      <c r="AI4" s="237"/>
      <c r="AJ4" s="237" t="s">
        <v>66</v>
      </c>
      <c r="AK4" s="274"/>
      <c r="AL4" s="34"/>
      <c r="AM4" s="34"/>
      <c r="AN4" s="34"/>
      <c r="AO4" s="34"/>
      <c r="AP4" s="34"/>
      <c r="AQ4" s="34"/>
      <c r="AR4" s="34"/>
    </row>
    <row r="5" spans="1:44" s="43" customFormat="1" ht="15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236">
        <v>8</v>
      </c>
      <c r="I5" s="236"/>
      <c r="J5" s="236">
        <v>9</v>
      </c>
      <c r="K5" s="236"/>
      <c r="L5" s="236">
        <v>10</v>
      </c>
      <c r="M5" s="236"/>
      <c r="N5" s="236">
        <v>11</v>
      </c>
      <c r="O5" s="236"/>
      <c r="P5" s="236">
        <v>12</v>
      </c>
      <c r="Q5" s="236"/>
      <c r="R5" s="237">
        <v>13</v>
      </c>
      <c r="S5" s="237"/>
      <c r="T5" s="237">
        <v>14</v>
      </c>
      <c r="U5" s="237"/>
      <c r="V5" s="237">
        <v>15</v>
      </c>
      <c r="W5" s="237"/>
      <c r="X5" s="237">
        <v>16</v>
      </c>
      <c r="Y5" s="237"/>
      <c r="Z5" s="237">
        <v>17</v>
      </c>
      <c r="AA5" s="237"/>
      <c r="AB5" s="237">
        <v>18</v>
      </c>
      <c r="AC5" s="237"/>
      <c r="AD5" s="237">
        <v>19</v>
      </c>
      <c r="AE5" s="237"/>
      <c r="AF5" s="237">
        <v>20</v>
      </c>
      <c r="AG5" s="237"/>
      <c r="AH5" s="237">
        <v>21</v>
      </c>
      <c r="AI5" s="237"/>
      <c r="AJ5" s="272">
        <v>22</v>
      </c>
      <c r="AK5" s="273"/>
      <c r="AL5" s="42"/>
      <c r="AM5" s="42"/>
      <c r="AN5" s="42"/>
      <c r="AO5" s="42"/>
      <c r="AP5" s="42"/>
      <c r="AQ5" s="42"/>
      <c r="AR5" s="42"/>
    </row>
    <row r="6" spans="1:44" s="47" customFormat="1" ht="15">
      <c r="A6" s="268" t="s">
        <v>67</v>
      </c>
      <c r="B6" s="89"/>
      <c r="C6" s="148"/>
      <c r="D6" s="138"/>
      <c r="E6" s="90"/>
      <c r="F6" s="91"/>
      <c r="G6" s="92"/>
      <c r="H6" s="11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4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26">
        <f>SUM(H6+J6+L6+P6+R6+T6+V6+X6+Z6+AB6+AD6+AF6+AH6+N6)</f>
        <v>0</v>
      </c>
      <c r="AK6" s="206">
        <f>SUM(I6+K6+M6+O6+Q6+S6+U6+W6+Y6+AA6+AC6+AE6+AG6+AI6)</f>
        <v>0</v>
      </c>
      <c r="AL6" s="46"/>
      <c r="AM6" s="46"/>
      <c r="AN6" s="46"/>
      <c r="AO6" s="46"/>
      <c r="AP6" s="46"/>
      <c r="AQ6" s="46"/>
      <c r="AR6" s="46"/>
    </row>
    <row r="7" spans="1:44" s="47" customFormat="1" ht="15">
      <c r="A7" s="266"/>
      <c r="B7" s="93"/>
      <c r="C7" s="148"/>
      <c r="D7" s="138"/>
      <c r="E7" s="90"/>
      <c r="F7" s="91"/>
      <c r="G7" s="92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4"/>
      <c r="W7" s="117"/>
      <c r="X7" s="117"/>
      <c r="Y7" s="117"/>
      <c r="Z7" s="115"/>
      <c r="AA7" s="117"/>
      <c r="AB7" s="117"/>
      <c r="AC7" s="117"/>
      <c r="AD7" s="117"/>
      <c r="AE7" s="117"/>
      <c r="AF7" s="117"/>
      <c r="AG7" s="117"/>
      <c r="AH7" s="117"/>
      <c r="AI7" s="117"/>
      <c r="AJ7" s="126">
        <f aca="true" t="shared" si="0" ref="AJ7:AJ15">SUM(H7+J7+L7+P7+R7+T7+V7+X7+Z7+AB7+AD7+AF7+AH7+N7)</f>
        <v>0</v>
      </c>
      <c r="AK7" s="206">
        <f aca="true" t="shared" si="1" ref="AK7:AK15">SUM(I7+K7+M7+O7+Q7+S7+U7+W7+Y7+AA7+AC7+AE7+AG7+AI7)</f>
        <v>0</v>
      </c>
      <c r="AL7" s="46"/>
      <c r="AM7" s="46"/>
      <c r="AN7" s="46"/>
      <c r="AO7" s="46"/>
      <c r="AP7" s="46"/>
      <c r="AQ7" s="46"/>
      <c r="AR7" s="46"/>
    </row>
    <row r="8" spans="1:44" s="47" customFormat="1" ht="15">
      <c r="A8" s="266"/>
      <c r="B8" s="93"/>
      <c r="C8" s="148"/>
      <c r="D8" s="138"/>
      <c r="E8" s="94"/>
      <c r="F8" s="91"/>
      <c r="G8" s="92"/>
      <c r="H8" s="116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4"/>
      <c r="W8" s="117"/>
      <c r="X8" s="117"/>
      <c r="Y8" s="117"/>
      <c r="Z8" s="115"/>
      <c r="AA8" s="117"/>
      <c r="AB8" s="117"/>
      <c r="AC8" s="117"/>
      <c r="AD8" s="117"/>
      <c r="AE8" s="117"/>
      <c r="AF8" s="117"/>
      <c r="AG8" s="117"/>
      <c r="AH8" s="117"/>
      <c r="AI8" s="117"/>
      <c r="AJ8" s="126">
        <f t="shared" si="0"/>
        <v>0</v>
      </c>
      <c r="AK8" s="206">
        <f t="shared" si="1"/>
        <v>0</v>
      </c>
      <c r="AL8" s="46"/>
      <c r="AM8" s="46"/>
      <c r="AN8" s="46"/>
      <c r="AO8" s="46"/>
      <c r="AP8" s="46"/>
      <c r="AQ8" s="46"/>
      <c r="AR8" s="46"/>
    </row>
    <row r="9" spans="1:44" s="47" customFormat="1" ht="15">
      <c r="A9" s="266"/>
      <c r="B9" s="93"/>
      <c r="C9" s="149"/>
      <c r="D9" s="139"/>
      <c r="E9" s="94"/>
      <c r="F9" s="91"/>
      <c r="G9" s="95"/>
      <c r="H9" s="116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4"/>
      <c r="W9" s="117"/>
      <c r="X9" s="117"/>
      <c r="Y9" s="117"/>
      <c r="Z9" s="115"/>
      <c r="AA9" s="117"/>
      <c r="AB9" s="117"/>
      <c r="AC9" s="117"/>
      <c r="AD9" s="117"/>
      <c r="AE9" s="117"/>
      <c r="AF9" s="117"/>
      <c r="AG9" s="117"/>
      <c r="AH9" s="117"/>
      <c r="AI9" s="117"/>
      <c r="AJ9" s="126">
        <f t="shared" si="0"/>
        <v>0</v>
      </c>
      <c r="AK9" s="206">
        <f t="shared" si="1"/>
        <v>0</v>
      </c>
      <c r="AL9" s="46"/>
      <c r="AM9" s="46"/>
      <c r="AN9" s="46"/>
      <c r="AO9" s="46"/>
      <c r="AP9" s="46"/>
      <c r="AQ9" s="46"/>
      <c r="AR9" s="46"/>
    </row>
    <row r="10" spans="1:44" s="47" customFormat="1" ht="15">
      <c r="A10" s="266"/>
      <c r="B10" s="93"/>
      <c r="C10" s="149"/>
      <c r="D10" s="139"/>
      <c r="E10" s="94"/>
      <c r="F10" s="91"/>
      <c r="G10" s="95"/>
      <c r="H10" s="116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5"/>
      <c r="W10" s="117"/>
      <c r="X10" s="117"/>
      <c r="Y10" s="117"/>
      <c r="Z10" s="115"/>
      <c r="AA10" s="117"/>
      <c r="AB10" s="117"/>
      <c r="AC10" s="117"/>
      <c r="AD10" s="117"/>
      <c r="AE10" s="117"/>
      <c r="AF10" s="117"/>
      <c r="AG10" s="117"/>
      <c r="AH10" s="117"/>
      <c r="AI10" s="117"/>
      <c r="AJ10" s="126">
        <f t="shared" si="0"/>
        <v>0</v>
      </c>
      <c r="AK10" s="206">
        <f t="shared" si="1"/>
        <v>0</v>
      </c>
      <c r="AL10" s="46"/>
      <c r="AM10" s="46"/>
      <c r="AN10" s="46"/>
      <c r="AO10" s="46"/>
      <c r="AP10" s="46"/>
      <c r="AQ10" s="46"/>
      <c r="AR10" s="46"/>
    </row>
    <row r="11" spans="1:44" s="47" customFormat="1" ht="15">
      <c r="A11" s="266"/>
      <c r="B11" s="93"/>
      <c r="C11" s="150"/>
      <c r="D11" s="140"/>
      <c r="E11" s="94"/>
      <c r="F11" s="94"/>
      <c r="G11" s="94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26">
        <f t="shared" si="0"/>
        <v>0</v>
      </c>
      <c r="AK11" s="206">
        <f t="shared" si="1"/>
        <v>0</v>
      </c>
      <c r="AL11" s="46"/>
      <c r="AM11" s="46"/>
      <c r="AN11" s="46"/>
      <c r="AO11" s="46"/>
      <c r="AP11" s="46"/>
      <c r="AQ11" s="46"/>
      <c r="AR11" s="46"/>
    </row>
    <row r="12" spans="1:44" s="47" customFormat="1" ht="15">
      <c r="A12" s="266"/>
      <c r="B12" s="93"/>
      <c r="C12" s="150"/>
      <c r="D12" s="140"/>
      <c r="E12" s="94"/>
      <c r="F12" s="94"/>
      <c r="G12" s="94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26">
        <f t="shared" si="0"/>
        <v>0</v>
      </c>
      <c r="AK12" s="206">
        <f t="shared" si="1"/>
        <v>0</v>
      </c>
      <c r="AL12" s="46"/>
      <c r="AM12" s="46"/>
      <c r="AN12" s="46"/>
      <c r="AO12" s="46"/>
      <c r="AP12" s="46"/>
      <c r="AQ12" s="46"/>
      <c r="AR12" s="46"/>
    </row>
    <row r="13" spans="1:44" ht="15">
      <c r="A13" s="266"/>
      <c r="B13" s="93"/>
      <c r="C13" s="151"/>
      <c r="D13" s="93"/>
      <c r="E13" s="94"/>
      <c r="F13" s="94"/>
      <c r="G13" s="94"/>
      <c r="H13" s="118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26">
        <f t="shared" si="0"/>
        <v>0</v>
      </c>
      <c r="AK13" s="206">
        <f t="shared" si="1"/>
        <v>0</v>
      </c>
      <c r="AL13" s="34"/>
      <c r="AM13" s="34"/>
      <c r="AN13" s="34"/>
      <c r="AO13" s="34"/>
      <c r="AP13" s="34"/>
      <c r="AQ13" s="34"/>
      <c r="AR13" s="34"/>
    </row>
    <row r="14" spans="1:44" s="47" customFormat="1" ht="15">
      <c r="A14" s="266"/>
      <c r="B14" s="93"/>
      <c r="C14" s="151"/>
      <c r="D14" s="93"/>
      <c r="E14" s="94"/>
      <c r="F14" s="94"/>
      <c r="G14" s="94"/>
      <c r="H14" s="118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26">
        <f t="shared" si="0"/>
        <v>0</v>
      </c>
      <c r="AK14" s="206">
        <f t="shared" si="1"/>
        <v>0</v>
      </c>
      <c r="AL14" s="46"/>
      <c r="AM14" s="46"/>
      <c r="AN14" s="46"/>
      <c r="AO14" s="46"/>
      <c r="AP14" s="46"/>
      <c r="AQ14" s="46"/>
      <c r="AR14" s="46"/>
    </row>
    <row r="15" spans="1:44" s="47" customFormat="1" ht="15.75" thickBot="1">
      <c r="A15" s="266"/>
      <c r="B15" s="97"/>
      <c r="C15" s="152"/>
      <c r="D15" s="141"/>
      <c r="E15" s="98"/>
      <c r="F15" s="99"/>
      <c r="G15" s="99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120"/>
      <c r="AH15" s="120"/>
      <c r="AI15" s="120"/>
      <c r="AJ15" s="126">
        <f t="shared" si="0"/>
        <v>0</v>
      </c>
      <c r="AK15" s="206">
        <f t="shared" si="1"/>
        <v>0</v>
      </c>
      <c r="AL15" s="46"/>
      <c r="AM15" s="46"/>
      <c r="AN15" s="46"/>
      <c r="AO15" s="46"/>
      <c r="AP15" s="46"/>
      <c r="AQ15" s="46"/>
      <c r="AR15" s="46"/>
    </row>
    <row r="16" spans="1:44" s="62" customFormat="1" ht="15.75" thickBot="1">
      <c r="A16" s="267"/>
      <c r="B16" s="64"/>
      <c r="C16" s="153" t="s">
        <v>68</v>
      </c>
      <c r="D16" s="64"/>
      <c r="E16" s="60"/>
      <c r="F16" s="60"/>
      <c r="G16" s="60"/>
      <c r="H16" s="125">
        <f>SUM(H6:H15)</f>
        <v>0</v>
      </c>
      <c r="I16" s="125">
        <f aca="true" t="shared" si="2" ref="I16:AK16">SUM(I6:I15)</f>
        <v>0</v>
      </c>
      <c r="J16" s="125">
        <f t="shared" si="2"/>
        <v>0</v>
      </c>
      <c r="K16" s="125">
        <f t="shared" si="2"/>
        <v>0</v>
      </c>
      <c r="L16" s="125">
        <f t="shared" si="2"/>
        <v>0</v>
      </c>
      <c r="M16" s="125">
        <f t="shared" si="2"/>
        <v>0</v>
      </c>
      <c r="N16" s="125">
        <f t="shared" si="2"/>
        <v>0</v>
      </c>
      <c r="O16" s="125">
        <f t="shared" si="2"/>
        <v>0</v>
      </c>
      <c r="P16" s="125">
        <f t="shared" si="2"/>
        <v>0</v>
      </c>
      <c r="Q16" s="125">
        <f t="shared" si="2"/>
        <v>0</v>
      </c>
      <c r="R16" s="125">
        <f t="shared" si="2"/>
        <v>0</v>
      </c>
      <c r="S16" s="125">
        <f t="shared" si="2"/>
        <v>0</v>
      </c>
      <c r="T16" s="125">
        <f t="shared" si="2"/>
        <v>0</v>
      </c>
      <c r="U16" s="125">
        <f t="shared" si="2"/>
        <v>0</v>
      </c>
      <c r="V16" s="125">
        <f t="shared" si="2"/>
        <v>0</v>
      </c>
      <c r="W16" s="125">
        <f t="shared" si="2"/>
        <v>0</v>
      </c>
      <c r="X16" s="125">
        <f>SUM(X6:X15)</f>
        <v>0</v>
      </c>
      <c r="Y16" s="125">
        <f t="shared" si="2"/>
        <v>0</v>
      </c>
      <c r="Z16" s="125">
        <f t="shared" si="2"/>
        <v>0</v>
      </c>
      <c r="AA16" s="125">
        <f t="shared" si="2"/>
        <v>0</v>
      </c>
      <c r="AB16" s="125">
        <f t="shared" si="2"/>
        <v>0</v>
      </c>
      <c r="AC16" s="125">
        <f t="shared" si="2"/>
        <v>0</v>
      </c>
      <c r="AD16" s="125">
        <f t="shared" si="2"/>
        <v>0</v>
      </c>
      <c r="AE16" s="125">
        <f t="shared" si="2"/>
        <v>0</v>
      </c>
      <c r="AF16" s="125">
        <f t="shared" si="2"/>
        <v>0</v>
      </c>
      <c r="AG16" s="125">
        <f t="shared" si="2"/>
        <v>0</v>
      </c>
      <c r="AH16" s="125">
        <f t="shared" si="2"/>
        <v>0</v>
      </c>
      <c r="AI16" s="125">
        <f t="shared" si="2"/>
        <v>0</v>
      </c>
      <c r="AJ16" s="125">
        <f t="shared" si="2"/>
        <v>0</v>
      </c>
      <c r="AK16" s="207">
        <f t="shared" si="2"/>
        <v>0</v>
      </c>
      <c r="AL16" s="61"/>
      <c r="AM16" s="61"/>
      <c r="AN16" s="61"/>
      <c r="AO16" s="61"/>
      <c r="AP16" s="61"/>
      <c r="AQ16" s="61"/>
      <c r="AR16" s="61"/>
    </row>
    <row r="17" spans="1:44" s="47" customFormat="1" ht="15">
      <c r="A17" s="256" t="s">
        <v>69</v>
      </c>
      <c r="B17" s="100"/>
      <c r="C17" s="154"/>
      <c r="D17" s="142"/>
      <c r="E17" s="101"/>
      <c r="F17" s="102"/>
      <c r="G17" s="102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2"/>
      <c r="S17" s="122"/>
      <c r="T17" s="122"/>
      <c r="U17" s="122"/>
      <c r="V17" s="122"/>
      <c r="W17" s="117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7">
        <f>SUM(H17+J17+L17+N17+P17+R17+T17+V17+X17+Z17+AB17+AD17+AF17+AH17)</f>
        <v>0</v>
      </c>
      <c r="AK17" s="208">
        <f>SUM(I17+K17+M17+O17+Q17+S17+U17+W17+Y17+AA17+AC17+AE17+AG17+AI17)</f>
        <v>0</v>
      </c>
      <c r="AL17" s="46"/>
      <c r="AM17" s="46"/>
      <c r="AN17" s="46"/>
      <c r="AO17" s="46"/>
      <c r="AP17" s="46"/>
      <c r="AQ17" s="46"/>
      <c r="AR17" s="46"/>
    </row>
    <row r="18" spans="1:44" s="47" customFormat="1" ht="15">
      <c r="A18" s="256"/>
      <c r="B18" s="93"/>
      <c r="C18" s="148"/>
      <c r="D18" s="138"/>
      <c r="E18" s="90"/>
      <c r="F18" s="104"/>
      <c r="G18" s="104"/>
      <c r="H18" s="114"/>
      <c r="I18" s="117"/>
      <c r="J18" s="117"/>
      <c r="K18" s="117"/>
      <c r="L18" s="117"/>
      <c r="M18" s="117"/>
      <c r="N18" s="117"/>
      <c r="O18" s="117"/>
      <c r="P18" s="117"/>
      <c r="Q18" s="117"/>
      <c r="R18" s="114"/>
      <c r="S18" s="116"/>
      <c r="T18" s="116"/>
      <c r="U18" s="116"/>
      <c r="V18" s="114"/>
      <c r="W18" s="117"/>
      <c r="X18" s="114"/>
      <c r="Y18" s="116"/>
      <c r="Z18" s="114"/>
      <c r="AA18" s="116"/>
      <c r="AB18" s="116"/>
      <c r="AC18" s="116"/>
      <c r="AD18" s="116"/>
      <c r="AE18" s="116"/>
      <c r="AF18" s="116"/>
      <c r="AG18" s="116"/>
      <c r="AH18" s="116"/>
      <c r="AI18" s="116"/>
      <c r="AJ18" s="127">
        <f aca="true" t="shared" si="3" ref="AJ18:AJ26">SUM(H18+J18+L18+N18+P18+R18+T18+V18+X18+Z18+AB18+AD18+AF18+AH18)</f>
        <v>0</v>
      </c>
      <c r="AK18" s="208">
        <f aca="true" t="shared" si="4" ref="AK18:AK26">SUM(I18+K18+M18+O18+Q18+S18+U18+W18+Y18+AA18+AC18+AE18+AG18+AI18)</f>
        <v>0</v>
      </c>
      <c r="AL18" s="46"/>
      <c r="AM18" s="46"/>
      <c r="AN18" s="46"/>
      <c r="AO18" s="46"/>
      <c r="AP18" s="46"/>
      <c r="AQ18" s="46"/>
      <c r="AR18" s="46"/>
    </row>
    <row r="19" spans="1:44" s="47" customFormat="1" ht="15">
      <c r="A19" s="256"/>
      <c r="B19" s="93"/>
      <c r="C19" s="148"/>
      <c r="D19" s="138"/>
      <c r="E19" s="94"/>
      <c r="F19" s="104"/>
      <c r="G19" s="104"/>
      <c r="H19" s="114"/>
      <c r="I19" s="117"/>
      <c r="J19" s="117"/>
      <c r="K19" s="117"/>
      <c r="L19" s="117"/>
      <c r="M19" s="117"/>
      <c r="N19" s="117"/>
      <c r="O19" s="117"/>
      <c r="P19" s="117"/>
      <c r="Q19" s="117"/>
      <c r="R19" s="114"/>
      <c r="S19" s="116"/>
      <c r="T19" s="116"/>
      <c r="U19" s="116"/>
      <c r="V19" s="114"/>
      <c r="W19" s="117"/>
      <c r="X19" s="114"/>
      <c r="Y19" s="116"/>
      <c r="Z19" s="114"/>
      <c r="AA19" s="116"/>
      <c r="AB19" s="116"/>
      <c r="AC19" s="116"/>
      <c r="AD19" s="116"/>
      <c r="AE19" s="116"/>
      <c r="AF19" s="116"/>
      <c r="AG19" s="116"/>
      <c r="AH19" s="116"/>
      <c r="AI19" s="116"/>
      <c r="AJ19" s="127">
        <f t="shared" si="3"/>
        <v>0</v>
      </c>
      <c r="AK19" s="208">
        <f t="shared" si="4"/>
        <v>0</v>
      </c>
      <c r="AL19" s="46"/>
      <c r="AM19" s="46"/>
      <c r="AN19" s="46"/>
      <c r="AO19" s="46"/>
      <c r="AP19" s="46"/>
      <c r="AQ19" s="46"/>
      <c r="AR19" s="46"/>
    </row>
    <row r="20" spans="1:44" s="47" customFormat="1" ht="15">
      <c r="A20" s="256"/>
      <c r="B20" s="93"/>
      <c r="C20" s="149"/>
      <c r="D20" s="139"/>
      <c r="E20" s="94"/>
      <c r="F20" s="104"/>
      <c r="G20" s="104"/>
      <c r="H20" s="114"/>
      <c r="I20" s="117"/>
      <c r="J20" s="117"/>
      <c r="K20" s="117"/>
      <c r="L20" s="117"/>
      <c r="M20" s="117"/>
      <c r="N20" s="117"/>
      <c r="O20" s="117"/>
      <c r="P20" s="117"/>
      <c r="Q20" s="117"/>
      <c r="R20" s="114"/>
      <c r="S20" s="116"/>
      <c r="T20" s="116"/>
      <c r="U20" s="116"/>
      <c r="V20" s="114"/>
      <c r="W20" s="117"/>
      <c r="X20" s="114"/>
      <c r="Y20" s="116"/>
      <c r="Z20" s="114"/>
      <c r="AA20" s="116"/>
      <c r="AB20" s="116"/>
      <c r="AC20" s="116"/>
      <c r="AD20" s="116"/>
      <c r="AE20" s="116"/>
      <c r="AF20" s="116"/>
      <c r="AG20" s="116"/>
      <c r="AH20" s="116"/>
      <c r="AI20" s="116"/>
      <c r="AJ20" s="127">
        <f t="shared" si="3"/>
        <v>0</v>
      </c>
      <c r="AK20" s="208">
        <f t="shared" si="4"/>
        <v>0</v>
      </c>
      <c r="AL20" s="46"/>
      <c r="AM20" s="46"/>
      <c r="AN20" s="46"/>
      <c r="AO20" s="46"/>
      <c r="AP20" s="46"/>
      <c r="AQ20" s="46"/>
      <c r="AR20" s="46"/>
    </row>
    <row r="21" spans="1:44" s="47" customFormat="1" ht="15">
      <c r="A21" s="256"/>
      <c r="B21" s="93"/>
      <c r="C21" s="148"/>
      <c r="D21" s="138"/>
      <c r="E21" s="94"/>
      <c r="F21" s="104"/>
      <c r="G21" s="104"/>
      <c r="H21" s="114"/>
      <c r="I21" s="117"/>
      <c r="J21" s="117"/>
      <c r="K21" s="117"/>
      <c r="L21" s="117"/>
      <c r="M21" s="117"/>
      <c r="N21" s="117"/>
      <c r="O21" s="117"/>
      <c r="P21" s="117"/>
      <c r="Q21" s="117"/>
      <c r="R21" s="114"/>
      <c r="S21" s="116"/>
      <c r="T21" s="116"/>
      <c r="U21" s="116"/>
      <c r="V21" s="114"/>
      <c r="W21" s="117"/>
      <c r="X21" s="114"/>
      <c r="Y21" s="116"/>
      <c r="Z21" s="114"/>
      <c r="AA21" s="116"/>
      <c r="AB21" s="116"/>
      <c r="AC21" s="116"/>
      <c r="AD21" s="116"/>
      <c r="AE21" s="116"/>
      <c r="AF21" s="116"/>
      <c r="AG21" s="116"/>
      <c r="AH21" s="116"/>
      <c r="AI21" s="116"/>
      <c r="AJ21" s="127">
        <f t="shared" si="3"/>
        <v>0</v>
      </c>
      <c r="AK21" s="208">
        <f t="shared" si="4"/>
        <v>0</v>
      </c>
      <c r="AL21" s="46"/>
      <c r="AM21" s="46"/>
      <c r="AN21" s="46"/>
      <c r="AO21" s="46"/>
      <c r="AP21" s="46"/>
      <c r="AQ21" s="46"/>
      <c r="AR21" s="46"/>
    </row>
    <row r="22" spans="1:44" s="47" customFormat="1" ht="15">
      <c r="A22" s="256"/>
      <c r="B22" s="93"/>
      <c r="C22" s="148"/>
      <c r="D22" s="138"/>
      <c r="E22" s="94"/>
      <c r="F22" s="104"/>
      <c r="G22" s="104"/>
      <c r="H22" s="114"/>
      <c r="I22" s="117"/>
      <c r="J22" s="117"/>
      <c r="K22" s="117"/>
      <c r="L22" s="117"/>
      <c r="M22" s="117"/>
      <c r="N22" s="117"/>
      <c r="O22" s="117"/>
      <c r="P22" s="117"/>
      <c r="Q22" s="117"/>
      <c r="R22" s="114"/>
      <c r="S22" s="116"/>
      <c r="T22" s="116"/>
      <c r="U22" s="116"/>
      <c r="V22" s="114"/>
      <c r="W22" s="117"/>
      <c r="X22" s="114"/>
      <c r="Y22" s="116"/>
      <c r="Z22" s="114"/>
      <c r="AA22" s="116"/>
      <c r="AB22" s="116"/>
      <c r="AC22" s="116"/>
      <c r="AD22" s="116"/>
      <c r="AE22" s="116"/>
      <c r="AF22" s="116"/>
      <c r="AG22" s="116"/>
      <c r="AH22" s="116"/>
      <c r="AI22" s="116"/>
      <c r="AJ22" s="127">
        <f t="shared" si="3"/>
        <v>0</v>
      </c>
      <c r="AK22" s="208">
        <f t="shared" si="4"/>
        <v>0</v>
      </c>
      <c r="AL22" s="46"/>
      <c r="AM22" s="46"/>
      <c r="AN22" s="46"/>
      <c r="AO22" s="46"/>
      <c r="AP22" s="46"/>
      <c r="AQ22" s="46"/>
      <c r="AR22" s="46"/>
    </row>
    <row r="23" spans="1:44" s="49" customFormat="1" ht="15">
      <c r="A23" s="256"/>
      <c r="B23" s="93"/>
      <c r="C23" s="148"/>
      <c r="D23" s="138"/>
      <c r="E23" s="94"/>
      <c r="F23" s="91"/>
      <c r="G23" s="104"/>
      <c r="H23" s="115"/>
      <c r="I23" s="117"/>
      <c r="J23" s="117"/>
      <c r="K23" s="117"/>
      <c r="L23" s="117"/>
      <c r="M23" s="117"/>
      <c r="N23" s="117"/>
      <c r="O23" s="117"/>
      <c r="P23" s="117"/>
      <c r="Q23" s="117"/>
      <c r="R23" s="114"/>
      <c r="S23" s="116"/>
      <c r="T23" s="116"/>
      <c r="U23" s="116"/>
      <c r="V23" s="115"/>
      <c r="W23" s="124"/>
      <c r="X23" s="114"/>
      <c r="Y23" s="116"/>
      <c r="Z23" s="114"/>
      <c r="AA23" s="116"/>
      <c r="AB23" s="116"/>
      <c r="AC23" s="116"/>
      <c r="AD23" s="116"/>
      <c r="AE23" s="116"/>
      <c r="AF23" s="116"/>
      <c r="AG23" s="116"/>
      <c r="AH23" s="116"/>
      <c r="AI23" s="116"/>
      <c r="AJ23" s="127">
        <f t="shared" si="3"/>
        <v>0</v>
      </c>
      <c r="AK23" s="208">
        <f t="shared" si="4"/>
        <v>0</v>
      </c>
      <c r="AL23" s="48"/>
      <c r="AM23" s="48"/>
      <c r="AN23" s="48"/>
      <c r="AO23" s="48"/>
      <c r="AP23" s="48"/>
      <c r="AQ23" s="48"/>
      <c r="AR23" s="48"/>
    </row>
    <row r="24" spans="1:44" s="49" customFormat="1" ht="15">
      <c r="A24" s="256"/>
      <c r="B24" s="93"/>
      <c r="C24" s="148"/>
      <c r="D24" s="138"/>
      <c r="E24" s="94"/>
      <c r="F24" s="91"/>
      <c r="G24" s="104"/>
      <c r="H24" s="114"/>
      <c r="I24" s="117"/>
      <c r="J24" s="117"/>
      <c r="K24" s="117"/>
      <c r="L24" s="117"/>
      <c r="M24" s="117"/>
      <c r="N24" s="117"/>
      <c r="O24" s="117"/>
      <c r="P24" s="117"/>
      <c r="Q24" s="117"/>
      <c r="R24" s="114"/>
      <c r="S24" s="116"/>
      <c r="T24" s="116"/>
      <c r="U24" s="116"/>
      <c r="V24" s="116"/>
      <c r="W24" s="116"/>
      <c r="X24" s="114"/>
      <c r="Y24" s="116"/>
      <c r="Z24" s="114"/>
      <c r="AA24" s="116"/>
      <c r="AB24" s="116"/>
      <c r="AC24" s="116"/>
      <c r="AD24" s="116"/>
      <c r="AE24" s="116"/>
      <c r="AF24" s="116"/>
      <c r="AG24" s="116"/>
      <c r="AH24" s="116"/>
      <c r="AI24" s="116"/>
      <c r="AJ24" s="127">
        <f t="shared" si="3"/>
        <v>0</v>
      </c>
      <c r="AK24" s="208">
        <f t="shared" si="4"/>
        <v>0</v>
      </c>
      <c r="AL24" s="48"/>
      <c r="AM24" s="48"/>
      <c r="AN24" s="48"/>
      <c r="AO24" s="48"/>
      <c r="AP24" s="48"/>
      <c r="AQ24" s="48"/>
      <c r="AR24" s="48"/>
    </row>
    <row r="25" spans="1:44" s="47" customFormat="1" ht="15">
      <c r="A25" s="256"/>
      <c r="B25" s="93"/>
      <c r="C25" s="148"/>
      <c r="D25" s="138"/>
      <c r="E25" s="94"/>
      <c r="F25" s="91"/>
      <c r="G25" s="104"/>
      <c r="H25" s="114"/>
      <c r="I25" s="117"/>
      <c r="J25" s="117"/>
      <c r="K25" s="117"/>
      <c r="L25" s="117"/>
      <c r="M25" s="117"/>
      <c r="N25" s="117"/>
      <c r="O25" s="117"/>
      <c r="P25" s="117"/>
      <c r="Q25" s="117"/>
      <c r="R25" s="116"/>
      <c r="S25" s="116"/>
      <c r="T25" s="116"/>
      <c r="U25" s="116"/>
      <c r="V25" s="116"/>
      <c r="W25" s="116"/>
      <c r="X25" s="116"/>
      <c r="Y25" s="116"/>
      <c r="Z25" s="114"/>
      <c r="AA25" s="116"/>
      <c r="AB25" s="116"/>
      <c r="AC25" s="116"/>
      <c r="AD25" s="116"/>
      <c r="AE25" s="116"/>
      <c r="AF25" s="116"/>
      <c r="AG25" s="116"/>
      <c r="AH25" s="116"/>
      <c r="AI25" s="116"/>
      <c r="AJ25" s="127">
        <f t="shared" si="3"/>
        <v>0</v>
      </c>
      <c r="AK25" s="208">
        <f t="shared" si="4"/>
        <v>0</v>
      </c>
      <c r="AL25" s="46"/>
      <c r="AM25" s="46"/>
      <c r="AN25" s="46"/>
      <c r="AO25" s="46"/>
      <c r="AP25" s="46"/>
      <c r="AQ25" s="46"/>
      <c r="AR25" s="46"/>
    </row>
    <row r="26" spans="1:44" s="47" customFormat="1" ht="15.75" thickBot="1">
      <c r="A26" s="256"/>
      <c r="B26" s="97"/>
      <c r="C26" s="155"/>
      <c r="D26" s="97"/>
      <c r="E26" s="98"/>
      <c r="F26" s="98"/>
      <c r="G26" s="98"/>
      <c r="H26" s="119"/>
      <c r="I26" s="120"/>
      <c r="J26" s="120"/>
      <c r="K26" s="120"/>
      <c r="L26" s="120"/>
      <c r="M26" s="120"/>
      <c r="N26" s="120"/>
      <c r="O26" s="120"/>
      <c r="P26" s="120"/>
      <c r="Q26" s="120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7">
        <f t="shared" si="3"/>
        <v>0</v>
      </c>
      <c r="AK26" s="208">
        <f t="shared" si="4"/>
        <v>0</v>
      </c>
      <c r="AL26" s="46"/>
      <c r="AM26" s="46"/>
      <c r="AN26" s="46"/>
      <c r="AO26" s="46"/>
      <c r="AP26" s="46"/>
      <c r="AQ26" s="46"/>
      <c r="AR26" s="46"/>
    </row>
    <row r="27" spans="1:44" s="62" customFormat="1" ht="15.75" thickBot="1">
      <c r="A27" s="256"/>
      <c r="B27" s="106"/>
      <c r="C27" s="156" t="s">
        <v>68</v>
      </c>
      <c r="D27" s="143"/>
      <c r="E27" s="128"/>
      <c r="F27" s="128"/>
      <c r="G27" s="128"/>
      <c r="H27" s="129">
        <f>SUM(H17:H26)</f>
        <v>0</v>
      </c>
      <c r="I27" s="129">
        <f aca="true" t="shared" si="5" ref="I27:Q27">SUM(I17:I26)</f>
        <v>0</v>
      </c>
      <c r="J27" s="129">
        <f t="shared" si="5"/>
        <v>0</v>
      </c>
      <c r="K27" s="129">
        <f t="shared" si="5"/>
        <v>0</v>
      </c>
      <c r="L27" s="129">
        <f t="shared" si="5"/>
        <v>0</v>
      </c>
      <c r="M27" s="129">
        <f t="shared" si="5"/>
        <v>0</v>
      </c>
      <c r="N27" s="129">
        <f t="shared" si="5"/>
        <v>0</v>
      </c>
      <c r="O27" s="129">
        <f t="shared" si="5"/>
        <v>0</v>
      </c>
      <c r="P27" s="129">
        <f t="shared" si="5"/>
        <v>0</v>
      </c>
      <c r="Q27" s="129">
        <f t="shared" si="5"/>
        <v>0</v>
      </c>
      <c r="R27" s="130">
        <f>SUM(R17:R26)</f>
        <v>0</v>
      </c>
      <c r="S27" s="130">
        <f>SUM(S17:S26)</f>
        <v>0</v>
      </c>
      <c r="T27" s="130">
        <f>SUM(T17:T26)</f>
        <v>0</v>
      </c>
      <c r="U27" s="130">
        <f>SUM(U17:U26)</f>
        <v>0</v>
      </c>
      <c r="V27" s="130">
        <f aca="true" t="shared" si="6" ref="V27:AK27">SUM(V17:V26)</f>
        <v>0</v>
      </c>
      <c r="W27" s="130">
        <f t="shared" si="6"/>
        <v>0</v>
      </c>
      <c r="X27" s="130">
        <f t="shared" si="6"/>
        <v>0</v>
      </c>
      <c r="Y27" s="130">
        <f t="shared" si="6"/>
        <v>0</v>
      </c>
      <c r="Z27" s="130">
        <f t="shared" si="6"/>
        <v>0</v>
      </c>
      <c r="AA27" s="130">
        <f t="shared" si="6"/>
        <v>0</v>
      </c>
      <c r="AB27" s="130">
        <f t="shared" si="6"/>
        <v>0</v>
      </c>
      <c r="AC27" s="130">
        <f t="shared" si="6"/>
        <v>0</v>
      </c>
      <c r="AD27" s="130">
        <f t="shared" si="6"/>
        <v>0</v>
      </c>
      <c r="AE27" s="130">
        <f t="shared" si="6"/>
        <v>0</v>
      </c>
      <c r="AF27" s="130">
        <f t="shared" si="6"/>
        <v>0</v>
      </c>
      <c r="AG27" s="130">
        <f t="shared" si="6"/>
        <v>0</v>
      </c>
      <c r="AH27" s="130">
        <f t="shared" si="6"/>
        <v>0</v>
      </c>
      <c r="AI27" s="130">
        <f t="shared" si="6"/>
        <v>0</v>
      </c>
      <c r="AJ27" s="130">
        <f t="shared" si="6"/>
        <v>0</v>
      </c>
      <c r="AK27" s="209">
        <f t="shared" si="6"/>
        <v>0</v>
      </c>
      <c r="AL27" s="61"/>
      <c r="AM27" s="61"/>
      <c r="AN27" s="61"/>
      <c r="AO27" s="61"/>
      <c r="AP27" s="61"/>
      <c r="AQ27" s="61"/>
      <c r="AR27" s="61"/>
    </row>
    <row r="28" spans="1:44" s="62" customFormat="1" ht="15.75" thickBot="1">
      <c r="A28" s="69"/>
      <c r="B28" s="65"/>
      <c r="C28" s="156" t="s">
        <v>70</v>
      </c>
      <c r="D28" s="143"/>
      <c r="E28" s="131"/>
      <c r="F28" s="131"/>
      <c r="G28" s="131"/>
      <c r="H28" s="129">
        <f>H16+H27</f>
        <v>0</v>
      </c>
      <c r="I28" s="129">
        <f aca="true" t="shared" si="7" ref="I28:Q28">I16+I27</f>
        <v>0</v>
      </c>
      <c r="J28" s="129">
        <f t="shared" si="7"/>
        <v>0</v>
      </c>
      <c r="K28" s="129">
        <f t="shared" si="7"/>
        <v>0</v>
      </c>
      <c r="L28" s="129">
        <f t="shared" si="7"/>
        <v>0</v>
      </c>
      <c r="M28" s="129">
        <f t="shared" si="7"/>
        <v>0</v>
      </c>
      <c r="N28" s="129">
        <f t="shared" si="7"/>
        <v>0</v>
      </c>
      <c r="O28" s="129">
        <f t="shared" si="7"/>
        <v>0</v>
      </c>
      <c r="P28" s="129">
        <f t="shared" si="7"/>
        <v>0</v>
      </c>
      <c r="Q28" s="129">
        <f t="shared" si="7"/>
        <v>0</v>
      </c>
      <c r="R28" s="130">
        <f>R16+R27</f>
        <v>0</v>
      </c>
      <c r="S28" s="130">
        <f>S16+S27</f>
        <v>0</v>
      </c>
      <c r="T28" s="130">
        <f>T16+T27</f>
        <v>0</v>
      </c>
      <c r="U28" s="130">
        <f>U16+U27</f>
        <v>0</v>
      </c>
      <c r="V28" s="130">
        <f aca="true" t="shared" si="8" ref="V28:AK28">V16+V27</f>
        <v>0</v>
      </c>
      <c r="W28" s="130">
        <f t="shared" si="8"/>
        <v>0</v>
      </c>
      <c r="X28" s="130">
        <f t="shared" si="8"/>
        <v>0</v>
      </c>
      <c r="Y28" s="130">
        <f t="shared" si="8"/>
        <v>0</v>
      </c>
      <c r="Z28" s="130">
        <f t="shared" si="8"/>
        <v>0</v>
      </c>
      <c r="AA28" s="130">
        <f t="shared" si="8"/>
        <v>0</v>
      </c>
      <c r="AB28" s="130">
        <f t="shared" si="8"/>
        <v>0</v>
      </c>
      <c r="AC28" s="130">
        <f t="shared" si="8"/>
        <v>0</v>
      </c>
      <c r="AD28" s="130">
        <f t="shared" si="8"/>
        <v>0</v>
      </c>
      <c r="AE28" s="130">
        <f t="shared" si="8"/>
        <v>0</v>
      </c>
      <c r="AF28" s="130">
        <f t="shared" si="8"/>
        <v>0</v>
      </c>
      <c r="AG28" s="130">
        <f t="shared" si="8"/>
        <v>0</v>
      </c>
      <c r="AH28" s="130">
        <f t="shared" si="8"/>
        <v>0</v>
      </c>
      <c r="AI28" s="130">
        <f t="shared" si="8"/>
        <v>0</v>
      </c>
      <c r="AJ28" s="130">
        <f t="shared" si="8"/>
        <v>0</v>
      </c>
      <c r="AK28" s="209">
        <f t="shared" si="8"/>
        <v>0</v>
      </c>
      <c r="AL28" s="61"/>
      <c r="AM28" s="61"/>
      <c r="AN28" s="61"/>
      <c r="AO28" s="61"/>
      <c r="AP28" s="61"/>
      <c r="AQ28" s="61"/>
      <c r="AR28" s="61"/>
    </row>
    <row r="29" spans="1:44" s="47" customFormat="1" ht="15">
      <c r="A29" s="265" t="s">
        <v>67</v>
      </c>
      <c r="B29" s="66"/>
      <c r="C29" s="157"/>
      <c r="D29" s="144"/>
      <c r="E29" s="103"/>
      <c r="F29" s="107"/>
      <c r="G29" s="108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2"/>
      <c r="S29" s="122"/>
      <c r="T29" s="122"/>
      <c r="U29" s="122"/>
      <c r="V29" s="123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7">
        <f>SUM(H29+J29+L29+N29+P29+R29+T29+V29+X29+Z29+AB29+AD29+AF29+AH29)</f>
        <v>0</v>
      </c>
      <c r="AK29" s="208">
        <f>SUM(I29+K29+M29+O29+Q29+S29+U29+W29+Y29+AA29+AC29+AE29+AG29+AI29)</f>
        <v>0</v>
      </c>
      <c r="AL29" s="46"/>
      <c r="AM29" s="46"/>
      <c r="AN29" s="46"/>
      <c r="AO29" s="46"/>
      <c r="AP29" s="46"/>
      <c r="AQ29" s="46"/>
      <c r="AR29" s="46"/>
    </row>
    <row r="30" spans="1:44" s="47" customFormat="1" ht="15">
      <c r="A30" s="266"/>
      <c r="B30" s="67"/>
      <c r="C30" s="158"/>
      <c r="D30" s="145"/>
      <c r="E30" s="96"/>
      <c r="F30" s="105"/>
      <c r="G30" s="105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27">
        <f aca="true" t="shared" si="9" ref="AJ30:AJ38">SUM(H30+J30+L30+N30+P30+R30+T30+V30+X30+Z30+AB30+AD30+AF30+AH30)</f>
        <v>0</v>
      </c>
      <c r="AK30" s="208">
        <f aca="true" t="shared" si="10" ref="AK30:AK38">SUM(I30+K30+M30+O30+Q30+S30+U30+W30+Y30+AA30+AC30+AE30+AG30+AI30)</f>
        <v>0</v>
      </c>
      <c r="AL30" s="46"/>
      <c r="AM30" s="46"/>
      <c r="AN30" s="46"/>
      <c r="AO30" s="46"/>
      <c r="AP30" s="46"/>
      <c r="AQ30" s="46"/>
      <c r="AR30" s="46"/>
    </row>
    <row r="31" spans="1:44" s="47" customFormat="1" ht="15">
      <c r="A31" s="266"/>
      <c r="B31" s="67"/>
      <c r="C31" s="158"/>
      <c r="D31" s="145"/>
      <c r="E31" s="96"/>
      <c r="F31" s="105"/>
      <c r="G31" s="105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27">
        <f t="shared" si="9"/>
        <v>0</v>
      </c>
      <c r="AK31" s="208">
        <f t="shared" si="10"/>
        <v>0</v>
      </c>
      <c r="AL31" s="46"/>
      <c r="AM31" s="46"/>
      <c r="AN31" s="46"/>
      <c r="AO31" s="46"/>
      <c r="AP31" s="46"/>
      <c r="AQ31" s="46"/>
      <c r="AR31" s="46"/>
    </row>
    <row r="32" spans="1:44" s="47" customFormat="1" ht="15">
      <c r="A32" s="266"/>
      <c r="B32" s="67"/>
      <c r="C32" s="158"/>
      <c r="D32" s="145"/>
      <c r="E32" s="96"/>
      <c r="F32" s="105"/>
      <c r="G32" s="105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27">
        <f t="shared" si="9"/>
        <v>0</v>
      </c>
      <c r="AK32" s="208">
        <f t="shared" si="10"/>
        <v>0</v>
      </c>
      <c r="AL32" s="46"/>
      <c r="AM32" s="46"/>
      <c r="AN32" s="46"/>
      <c r="AO32" s="46"/>
      <c r="AP32" s="46"/>
      <c r="AQ32" s="46"/>
      <c r="AR32" s="46"/>
    </row>
    <row r="33" spans="1:44" s="47" customFormat="1" ht="15">
      <c r="A33" s="266"/>
      <c r="B33" s="67"/>
      <c r="C33" s="150"/>
      <c r="D33" s="140"/>
      <c r="E33" s="96"/>
      <c r="F33" s="105"/>
      <c r="G33" s="105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27">
        <f t="shared" si="9"/>
        <v>0</v>
      </c>
      <c r="AK33" s="208">
        <f t="shared" si="10"/>
        <v>0</v>
      </c>
      <c r="AL33" s="46"/>
      <c r="AM33" s="46"/>
      <c r="AN33" s="46"/>
      <c r="AO33" s="46"/>
      <c r="AP33" s="46"/>
      <c r="AQ33" s="46"/>
      <c r="AR33" s="46"/>
    </row>
    <row r="34" spans="1:44" s="47" customFormat="1" ht="15">
      <c r="A34" s="266"/>
      <c r="B34" s="67"/>
      <c r="C34" s="150"/>
      <c r="D34" s="140"/>
      <c r="E34" s="96"/>
      <c r="F34" s="105"/>
      <c r="G34" s="105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27">
        <f t="shared" si="9"/>
        <v>0</v>
      </c>
      <c r="AK34" s="208">
        <f t="shared" si="10"/>
        <v>0</v>
      </c>
      <c r="AL34" s="46"/>
      <c r="AM34" s="46"/>
      <c r="AN34" s="46"/>
      <c r="AO34" s="46"/>
      <c r="AP34" s="46"/>
      <c r="AQ34" s="46"/>
      <c r="AR34" s="46"/>
    </row>
    <row r="35" spans="1:44" s="49" customFormat="1" ht="15">
      <c r="A35" s="266"/>
      <c r="B35" s="67"/>
      <c r="C35" s="150"/>
      <c r="D35" s="140"/>
      <c r="E35" s="96"/>
      <c r="F35" s="105"/>
      <c r="G35" s="105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27">
        <f t="shared" si="9"/>
        <v>0</v>
      </c>
      <c r="AK35" s="208">
        <f t="shared" si="10"/>
        <v>0</v>
      </c>
      <c r="AL35" s="48"/>
      <c r="AM35" s="48"/>
      <c r="AN35" s="48"/>
      <c r="AO35" s="48"/>
      <c r="AP35" s="48"/>
      <c r="AQ35" s="48"/>
      <c r="AR35" s="48"/>
    </row>
    <row r="36" spans="1:44" s="47" customFormat="1" ht="15">
      <c r="A36" s="266"/>
      <c r="B36" s="67"/>
      <c r="C36" s="150"/>
      <c r="D36" s="140"/>
      <c r="E36" s="96"/>
      <c r="F36" s="105"/>
      <c r="G36" s="105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27">
        <f t="shared" si="9"/>
        <v>0</v>
      </c>
      <c r="AK36" s="208">
        <f t="shared" si="10"/>
        <v>0</v>
      </c>
      <c r="AL36" s="46"/>
      <c r="AM36" s="46"/>
      <c r="AN36" s="46"/>
      <c r="AO36" s="46"/>
      <c r="AP36" s="46"/>
      <c r="AQ36" s="46"/>
      <c r="AR36" s="46"/>
    </row>
    <row r="37" spans="1:44" s="47" customFormat="1" ht="15">
      <c r="A37" s="266"/>
      <c r="B37" s="67"/>
      <c r="C37" s="158"/>
      <c r="D37" s="145"/>
      <c r="E37" s="96"/>
      <c r="F37" s="105"/>
      <c r="G37" s="105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27">
        <f t="shared" si="9"/>
        <v>0</v>
      </c>
      <c r="AK37" s="208">
        <f t="shared" si="10"/>
        <v>0</v>
      </c>
      <c r="AL37" s="46"/>
      <c r="AM37" s="46"/>
      <c r="AN37" s="46"/>
      <c r="AO37" s="46"/>
      <c r="AP37" s="46"/>
      <c r="AQ37" s="46"/>
      <c r="AR37" s="46"/>
    </row>
    <row r="38" spans="1:44" s="47" customFormat="1" ht="15.75" thickBot="1">
      <c r="A38" s="266"/>
      <c r="B38" s="68"/>
      <c r="C38" s="159"/>
      <c r="D38" s="146"/>
      <c r="E38" s="110"/>
      <c r="F38" s="110"/>
      <c r="G38" s="11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27">
        <f t="shared" si="9"/>
        <v>0</v>
      </c>
      <c r="AK38" s="208">
        <f t="shared" si="10"/>
        <v>0</v>
      </c>
      <c r="AL38" s="46"/>
      <c r="AM38" s="46"/>
      <c r="AN38" s="46"/>
      <c r="AO38" s="46"/>
      <c r="AP38" s="46"/>
      <c r="AQ38" s="46"/>
      <c r="AR38" s="46"/>
    </row>
    <row r="39" spans="1:44" s="62" customFormat="1" ht="15.75" thickBot="1">
      <c r="A39" s="267"/>
      <c r="B39" s="65"/>
      <c r="C39" s="153" t="s">
        <v>68</v>
      </c>
      <c r="D39" s="64"/>
      <c r="E39" s="63"/>
      <c r="F39" s="63"/>
      <c r="G39" s="63"/>
      <c r="H39" s="125">
        <f>SUM(H29:H38)</f>
        <v>0</v>
      </c>
      <c r="I39" s="125">
        <f aca="true" t="shared" si="11" ref="I39:Q39">SUM(I29:I38)</f>
        <v>0</v>
      </c>
      <c r="J39" s="125">
        <f t="shared" si="11"/>
        <v>0</v>
      </c>
      <c r="K39" s="125">
        <f t="shared" si="11"/>
        <v>0</v>
      </c>
      <c r="L39" s="125">
        <f t="shared" si="11"/>
        <v>0</v>
      </c>
      <c r="M39" s="125">
        <f t="shared" si="11"/>
        <v>0</v>
      </c>
      <c r="N39" s="125">
        <f t="shared" si="11"/>
        <v>0</v>
      </c>
      <c r="O39" s="125">
        <f t="shared" si="11"/>
        <v>0</v>
      </c>
      <c r="P39" s="125">
        <f t="shared" si="11"/>
        <v>0</v>
      </c>
      <c r="Q39" s="125">
        <f t="shared" si="11"/>
        <v>0</v>
      </c>
      <c r="R39" s="125">
        <f>SUM(R29:R38)</f>
        <v>0</v>
      </c>
      <c r="S39" s="125">
        <f>SUM(S29:S38)</f>
        <v>0</v>
      </c>
      <c r="T39" s="125">
        <f>SUM(T29:T38)</f>
        <v>0</v>
      </c>
      <c r="U39" s="125">
        <f aca="true" t="shared" si="12" ref="U39:AK39">SUM(U29:U38)</f>
        <v>0</v>
      </c>
      <c r="V39" s="125">
        <f t="shared" si="12"/>
        <v>0</v>
      </c>
      <c r="W39" s="125">
        <f t="shared" si="12"/>
        <v>0</v>
      </c>
      <c r="X39" s="125">
        <f t="shared" si="12"/>
        <v>0</v>
      </c>
      <c r="Y39" s="125">
        <f t="shared" si="12"/>
        <v>0</v>
      </c>
      <c r="Z39" s="125">
        <f t="shared" si="12"/>
        <v>0</v>
      </c>
      <c r="AA39" s="125">
        <f t="shared" si="12"/>
        <v>0</v>
      </c>
      <c r="AB39" s="125">
        <f t="shared" si="12"/>
        <v>0</v>
      </c>
      <c r="AC39" s="125">
        <f t="shared" si="12"/>
        <v>0</v>
      </c>
      <c r="AD39" s="125">
        <f t="shared" si="12"/>
        <v>0</v>
      </c>
      <c r="AE39" s="125">
        <f t="shared" si="12"/>
        <v>0</v>
      </c>
      <c r="AF39" s="125">
        <f t="shared" si="12"/>
        <v>0</v>
      </c>
      <c r="AG39" s="125">
        <f t="shared" si="12"/>
        <v>0</v>
      </c>
      <c r="AH39" s="125">
        <f t="shared" si="12"/>
        <v>0</v>
      </c>
      <c r="AI39" s="125">
        <f t="shared" si="12"/>
        <v>0</v>
      </c>
      <c r="AJ39" s="125">
        <f t="shared" si="12"/>
        <v>0</v>
      </c>
      <c r="AK39" s="207">
        <f t="shared" si="12"/>
        <v>0</v>
      </c>
      <c r="AL39" s="61"/>
      <c r="AM39" s="61"/>
      <c r="AN39" s="61"/>
      <c r="AO39" s="61"/>
      <c r="AP39" s="61"/>
      <c r="AQ39" s="61"/>
      <c r="AR39" s="61"/>
    </row>
    <row r="40" spans="1:44" s="47" customFormat="1" ht="15">
      <c r="A40" s="256" t="s">
        <v>69</v>
      </c>
      <c r="B40" s="111"/>
      <c r="C40" s="154"/>
      <c r="D40" s="142"/>
      <c r="E40" s="103"/>
      <c r="F40" s="102"/>
      <c r="G40" s="102"/>
      <c r="H40" s="122"/>
      <c r="I40" s="123"/>
      <c r="J40" s="123"/>
      <c r="K40" s="123"/>
      <c r="L40" s="123"/>
      <c r="M40" s="123"/>
      <c r="N40" s="123"/>
      <c r="O40" s="123"/>
      <c r="P40" s="123"/>
      <c r="Q40" s="123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7">
        <f>SUM(H40+J40+L40+N40+P40+R40+T40+V40+X40+Z40+AB40+AD40+AF40+AH40)</f>
        <v>0</v>
      </c>
      <c r="AK40" s="208">
        <f>SUM(I40+K40+M40+O40+Q40+S40+U40+W40+Y40+AA40+AC40+AE40+AG40+AI40)</f>
        <v>0</v>
      </c>
      <c r="AL40" s="46"/>
      <c r="AM40" s="46"/>
      <c r="AN40" s="46"/>
      <c r="AO40" s="46"/>
      <c r="AP40" s="46"/>
      <c r="AQ40" s="46"/>
      <c r="AR40" s="46"/>
    </row>
    <row r="41" spans="1:44" s="47" customFormat="1" ht="15">
      <c r="A41" s="256"/>
      <c r="B41" s="112"/>
      <c r="C41" s="148"/>
      <c r="D41" s="138"/>
      <c r="E41" s="94"/>
      <c r="F41" s="104"/>
      <c r="G41" s="104"/>
      <c r="H41" s="114"/>
      <c r="I41" s="117"/>
      <c r="J41" s="117"/>
      <c r="K41" s="117"/>
      <c r="L41" s="117"/>
      <c r="M41" s="117"/>
      <c r="N41" s="117"/>
      <c r="O41" s="117"/>
      <c r="P41" s="117"/>
      <c r="Q41" s="117"/>
      <c r="R41" s="116"/>
      <c r="S41" s="116"/>
      <c r="T41" s="116"/>
      <c r="U41" s="116"/>
      <c r="V41" s="115"/>
      <c r="W41" s="116"/>
      <c r="X41" s="116"/>
      <c r="Y41" s="116"/>
      <c r="Z41" s="114"/>
      <c r="AA41" s="116"/>
      <c r="AB41" s="116"/>
      <c r="AC41" s="116"/>
      <c r="AD41" s="116"/>
      <c r="AE41" s="116"/>
      <c r="AF41" s="116"/>
      <c r="AG41" s="116"/>
      <c r="AH41" s="116"/>
      <c r="AI41" s="116"/>
      <c r="AJ41" s="127">
        <f aca="true" t="shared" si="13" ref="AJ41:AJ49">SUM(H41+J41+L41+N41+P41+R41+T41+V41+X41+Z41+AB41+AD41+AF41+AH41)</f>
        <v>0</v>
      </c>
      <c r="AK41" s="208">
        <f aca="true" t="shared" si="14" ref="AK41:AK49">SUM(I41+K41+M41+O41+Q41+S41+U41+W41+Y41+AA41+AC41+AE41+AG41+AI41)</f>
        <v>0</v>
      </c>
      <c r="AL41" s="46"/>
      <c r="AM41" s="46"/>
      <c r="AN41" s="46"/>
      <c r="AO41" s="46"/>
      <c r="AP41" s="46"/>
      <c r="AQ41" s="46"/>
      <c r="AR41" s="46"/>
    </row>
    <row r="42" spans="1:44" s="47" customFormat="1" ht="15">
      <c r="A42" s="256"/>
      <c r="B42" s="112"/>
      <c r="C42" s="148"/>
      <c r="D42" s="138"/>
      <c r="E42" s="94"/>
      <c r="F42" s="91"/>
      <c r="G42" s="104"/>
      <c r="H42" s="114"/>
      <c r="I42" s="117"/>
      <c r="J42" s="117"/>
      <c r="K42" s="117"/>
      <c r="L42" s="117"/>
      <c r="M42" s="117"/>
      <c r="N42" s="117"/>
      <c r="O42" s="117"/>
      <c r="P42" s="117"/>
      <c r="Q42" s="117"/>
      <c r="R42" s="116"/>
      <c r="S42" s="116"/>
      <c r="T42" s="116"/>
      <c r="U42" s="116"/>
      <c r="V42" s="115"/>
      <c r="W42" s="116"/>
      <c r="X42" s="116"/>
      <c r="Y42" s="116"/>
      <c r="Z42" s="114"/>
      <c r="AA42" s="116"/>
      <c r="AB42" s="116"/>
      <c r="AC42" s="116"/>
      <c r="AD42" s="116"/>
      <c r="AE42" s="116"/>
      <c r="AF42" s="116"/>
      <c r="AG42" s="116"/>
      <c r="AH42" s="116"/>
      <c r="AI42" s="116"/>
      <c r="AJ42" s="127">
        <f t="shared" si="13"/>
        <v>0</v>
      </c>
      <c r="AK42" s="208">
        <f t="shared" si="14"/>
        <v>0</v>
      </c>
      <c r="AL42" s="46"/>
      <c r="AM42" s="46"/>
      <c r="AN42" s="46"/>
      <c r="AO42" s="46"/>
      <c r="AP42" s="46"/>
      <c r="AQ42" s="46"/>
      <c r="AR42" s="46"/>
    </row>
    <row r="43" spans="1:44" s="47" customFormat="1" ht="15">
      <c r="A43" s="256"/>
      <c r="B43" s="112"/>
      <c r="C43" s="148"/>
      <c r="D43" s="138"/>
      <c r="E43" s="94"/>
      <c r="F43" s="104"/>
      <c r="G43" s="92"/>
      <c r="H43" s="116"/>
      <c r="I43" s="117"/>
      <c r="J43" s="117"/>
      <c r="K43" s="117"/>
      <c r="L43" s="117"/>
      <c r="M43" s="117"/>
      <c r="N43" s="117"/>
      <c r="O43" s="117"/>
      <c r="P43" s="117"/>
      <c r="Q43" s="117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7"/>
      <c r="AG43" s="116"/>
      <c r="AH43" s="116"/>
      <c r="AI43" s="116"/>
      <c r="AJ43" s="127">
        <f t="shared" si="13"/>
        <v>0</v>
      </c>
      <c r="AK43" s="208">
        <f t="shared" si="14"/>
        <v>0</v>
      </c>
      <c r="AL43" s="46"/>
      <c r="AM43" s="46"/>
      <c r="AN43" s="46"/>
      <c r="AO43" s="46"/>
      <c r="AP43" s="46"/>
      <c r="AQ43" s="46"/>
      <c r="AR43" s="46"/>
    </row>
    <row r="44" spans="1:44" s="47" customFormat="1" ht="15">
      <c r="A44" s="256"/>
      <c r="B44" s="112"/>
      <c r="C44" s="148"/>
      <c r="D44" s="138"/>
      <c r="E44" s="94"/>
      <c r="F44" s="104"/>
      <c r="G44" s="92"/>
      <c r="H44" s="116"/>
      <c r="I44" s="117"/>
      <c r="J44" s="117"/>
      <c r="K44" s="117"/>
      <c r="L44" s="117"/>
      <c r="M44" s="117"/>
      <c r="N44" s="117"/>
      <c r="O44" s="117"/>
      <c r="P44" s="117"/>
      <c r="Q44" s="117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7"/>
      <c r="AG44" s="116"/>
      <c r="AH44" s="116"/>
      <c r="AI44" s="116"/>
      <c r="AJ44" s="127">
        <f t="shared" si="13"/>
        <v>0</v>
      </c>
      <c r="AK44" s="208">
        <f t="shared" si="14"/>
        <v>0</v>
      </c>
      <c r="AL44" s="46"/>
      <c r="AM44" s="46"/>
      <c r="AN44" s="46"/>
      <c r="AO44" s="46"/>
      <c r="AP44" s="46"/>
      <c r="AQ44" s="46"/>
      <c r="AR44" s="46"/>
    </row>
    <row r="45" spans="1:44" s="47" customFormat="1" ht="15">
      <c r="A45" s="256"/>
      <c r="B45" s="112"/>
      <c r="C45" s="148"/>
      <c r="D45" s="138"/>
      <c r="E45" s="94"/>
      <c r="F45" s="104"/>
      <c r="G45" s="92"/>
      <c r="H45" s="116"/>
      <c r="I45" s="117"/>
      <c r="J45" s="117"/>
      <c r="K45" s="117"/>
      <c r="L45" s="117"/>
      <c r="M45" s="117"/>
      <c r="N45" s="117"/>
      <c r="O45" s="117"/>
      <c r="P45" s="117"/>
      <c r="Q45" s="117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7"/>
      <c r="AG45" s="116"/>
      <c r="AH45" s="116"/>
      <c r="AI45" s="116"/>
      <c r="AJ45" s="127">
        <f t="shared" si="13"/>
        <v>0</v>
      </c>
      <c r="AK45" s="208">
        <f t="shared" si="14"/>
        <v>0</v>
      </c>
      <c r="AL45" s="46"/>
      <c r="AM45" s="46"/>
      <c r="AN45" s="46"/>
      <c r="AO45" s="46"/>
      <c r="AP45" s="46"/>
      <c r="AQ45" s="46"/>
      <c r="AR45" s="46"/>
    </row>
    <row r="46" spans="1:44" s="49" customFormat="1" ht="15">
      <c r="A46" s="256"/>
      <c r="B46" s="112"/>
      <c r="C46" s="160"/>
      <c r="D46" s="147"/>
      <c r="E46" s="94"/>
      <c r="F46" s="109"/>
      <c r="G46" s="109"/>
      <c r="H46" s="116"/>
      <c r="I46" s="117"/>
      <c r="J46" s="117"/>
      <c r="K46" s="117"/>
      <c r="L46" s="117"/>
      <c r="M46" s="117"/>
      <c r="N46" s="117"/>
      <c r="O46" s="117"/>
      <c r="P46" s="117"/>
      <c r="Q46" s="117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5"/>
      <c r="AG46" s="116"/>
      <c r="AH46" s="116"/>
      <c r="AI46" s="116"/>
      <c r="AJ46" s="127">
        <f t="shared" si="13"/>
        <v>0</v>
      </c>
      <c r="AK46" s="208">
        <f t="shared" si="14"/>
        <v>0</v>
      </c>
      <c r="AL46" s="48"/>
      <c r="AM46" s="48"/>
      <c r="AN46" s="48"/>
      <c r="AO46" s="48"/>
      <c r="AP46" s="48"/>
      <c r="AQ46" s="48"/>
      <c r="AR46" s="48"/>
    </row>
    <row r="47" spans="1:44" s="37" customFormat="1" ht="15">
      <c r="A47" s="256"/>
      <c r="B47" s="112"/>
      <c r="C47" s="160"/>
      <c r="D47" s="147"/>
      <c r="E47" s="94"/>
      <c r="F47" s="109"/>
      <c r="G47" s="109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27">
        <f t="shared" si="13"/>
        <v>0</v>
      </c>
      <c r="AK47" s="208">
        <f t="shared" si="14"/>
        <v>0</v>
      </c>
      <c r="AL47" s="36"/>
      <c r="AM47" s="36"/>
      <c r="AN47" s="36"/>
      <c r="AO47" s="36"/>
      <c r="AP47" s="36"/>
      <c r="AQ47" s="36"/>
      <c r="AR47" s="36"/>
    </row>
    <row r="48" spans="1:44" s="47" customFormat="1" ht="15">
      <c r="A48" s="256"/>
      <c r="B48" s="112"/>
      <c r="C48" s="161"/>
      <c r="D48" s="112"/>
      <c r="E48" s="105"/>
      <c r="F48" s="105"/>
      <c r="G48" s="105"/>
      <c r="H48" s="116"/>
      <c r="I48" s="117"/>
      <c r="J48" s="117"/>
      <c r="K48" s="117"/>
      <c r="L48" s="117"/>
      <c r="M48" s="117"/>
      <c r="N48" s="117"/>
      <c r="O48" s="117"/>
      <c r="P48" s="117"/>
      <c r="Q48" s="117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27">
        <f t="shared" si="13"/>
        <v>0</v>
      </c>
      <c r="AK48" s="208">
        <f t="shared" si="14"/>
        <v>0</v>
      </c>
      <c r="AL48" s="46"/>
      <c r="AM48" s="46"/>
      <c r="AN48" s="46"/>
      <c r="AO48" s="46"/>
      <c r="AP48" s="46"/>
      <c r="AQ48" s="46"/>
      <c r="AR48" s="46"/>
    </row>
    <row r="49" spans="1:44" s="47" customFormat="1" ht="15.75" thickBot="1">
      <c r="A49" s="256"/>
      <c r="B49" s="113"/>
      <c r="C49" s="162"/>
      <c r="D49" s="113"/>
      <c r="E49" s="110"/>
      <c r="F49" s="110"/>
      <c r="G49" s="110"/>
      <c r="H49" s="119"/>
      <c r="I49" s="120"/>
      <c r="J49" s="120"/>
      <c r="K49" s="120"/>
      <c r="L49" s="120"/>
      <c r="M49" s="120"/>
      <c r="N49" s="120"/>
      <c r="O49" s="120"/>
      <c r="P49" s="120"/>
      <c r="Q49" s="120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27">
        <f t="shared" si="13"/>
        <v>0</v>
      </c>
      <c r="AK49" s="208">
        <f t="shared" si="14"/>
        <v>0</v>
      </c>
      <c r="AL49" s="46"/>
      <c r="AM49" s="46"/>
      <c r="AN49" s="46"/>
      <c r="AO49" s="46"/>
      <c r="AP49" s="46"/>
      <c r="AQ49" s="46"/>
      <c r="AR49" s="46"/>
    </row>
    <row r="50" spans="1:44" s="62" customFormat="1" ht="15.75" thickBot="1">
      <c r="A50" s="256"/>
      <c r="B50" s="132"/>
      <c r="C50" s="156" t="s">
        <v>68</v>
      </c>
      <c r="D50" s="143"/>
      <c r="E50" s="133"/>
      <c r="F50" s="133"/>
      <c r="G50" s="133"/>
      <c r="H50" s="129">
        <f>SUM(H40:H49)</f>
        <v>0</v>
      </c>
      <c r="I50" s="129">
        <f aca="true" t="shared" si="15" ref="I50:AK50">SUM(I40:I49)</f>
        <v>0</v>
      </c>
      <c r="J50" s="129">
        <f t="shared" si="15"/>
        <v>0</v>
      </c>
      <c r="K50" s="129">
        <f t="shared" si="15"/>
        <v>0</v>
      </c>
      <c r="L50" s="129">
        <f t="shared" si="15"/>
        <v>0</v>
      </c>
      <c r="M50" s="129">
        <f t="shared" si="15"/>
        <v>0</v>
      </c>
      <c r="N50" s="129">
        <f t="shared" si="15"/>
        <v>0</v>
      </c>
      <c r="O50" s="129">
        <f t="shared" si="15"/>
        <v>0</v>
      </c>
      <c r="P50" s="129">
        <f t="shared" si="15"/>
        <v>0</v>
      </c>
      <c r="Q50" s="129">
        <f t="shared" si="15"/>
        <v>0</v>
      </c>
      <c r="R50" s="129">
        <f t="shared" si="15"/>
        <v>0</v>
      </c>
      <c r="S50" s="129">
        <f t="shared" si="15"/>
        <v>0</v>
      </c>
      <c r="T50" s="129">
        <f t="shared" si="15"/>
        <v>0</v>
      </c>
      <c r="U50" s="129">
        <f t="shared" si="15"/>
        <v>0</v>
      </c>
      <c r="V50" s="129">
        <f t="shared" si="15"/>
        <v>0</v>
      </c>
      <c r="W50" s="129">
        <f t="shared" si="15"/>
        <v>0</v>
      </c>
      <c r="X50" s="129">
        <f t="shared" si="15"/>
        <v>0</v>
      </c>
      <c r="Y50" s="129">
        <f t="shared" si="15"/>
        <v>0</v>
      </c>
      <c r="Z50" s="129">
        <f t="shared" si="15"/>
        <v>0</v>
      </c>
      <c r="AA50" s="129">
        <f t="shared" si="15"/>
        <v>0</v>
      </c>
      <c r="AB50" s="129">
        <f t="shared" si="15"/>
        <v>0</v>
      </c>
      <c r="AC50" s="129">
        <f t="shared" si="15"/>
        <v>0</v>
      </c>
      <c r="AD50" s="129">
        <f t="shared" si="15"/>
        <v>0</v>
      </c>
      <c r="AE50" s="129">
        <f t="shared" si="15"/>
        <v>0</v>
      </c>
      <c r="AF50" s="129">
        <f t="shared" si="15"/>
        <v>0</v>
      </c>
      <c r="AG50" s="129">
        <f t="shared" si="15"/>
        <v>0</v>
      </c>
      <c r="AH50" s="129">
        <f t="shared" si="15"/>
        <v>0</v>
      </c>
      <c r="AI50" s="129">
        <f t="shared" si="15"/>
        <v>0</v>
      </c>
      <c r="AJ50" s="129">
        <f t="shared" si="15"/>
        <v>0</v>
      </c>
      <c r="AK50" s="210">
        <f t="shared" si="15"/>
        <v>0</v>
      </c>
      <c r="AL50" s="61"/>
      <c r="AM50" s="61"/>
      <c r="AN50" s="61"/>
      <c r="AO50" s="61"/>
      <c r="AP50" s="61"/>
      <c r="AQ50" s="61"/>
      <c r="AR50" s="61"/>
    </row>
    <row r="51" spans="1:44" ht="15">
      <c r="A51" s="70"/>
      <c r="B51" s="259" t="s">
        <v>71</v>
      </c>
      <c r="C51" s="259"/>
      <c r="D51" s="259"/>
      <c r="E51" s="259"/>
      <c r="F51" s="134"/>
      <c r="G51" s="134"/>
      <c r="H51" s="135">
        <f>H39+H50</f>
        <v>0</v>
      </c>
      <c r="I51" s="135">
        <f aca="true" t="shared" si="16" ref="I51:AK51">I39+I50</f>
        <v>0</v>
      </c>
      <c r="J51" s="135">
        <f t="shared" si="16"/>
        <v>0</v>
      </c>
      <c r="K51" s="135">
        <f t="shared" si="16"/>
        <v>0</v>
      </c>
      <c r="L51" s="135">
        <f t="shared" si="16"/>
        <v>0</v>
      </c>
      <c r="M51" s="135">
        <f t="shared" si="16"/>
        <v>0</v>
      </c>
      <c r="N51" s="135">
        <f t="shared" si="16"/>
        <v>0</v>
      </c>
      <c r="O51" s="135">
        <f t="shared" si="16"/>
        <v>0</v>
      </c>
      <c r="P51" s="135">
        <f t="shared" si="16"/>
        <v>0</v>
      </c>
      <c r="Q51" s="135">
        <f t="shared" si="16"/>
        <v>0</v>
      </c>
      <c r="R51" s="135">
        <f t="shared" si="16"/>
        <v>0</v>
      </c>
      <c r="S51" s="135">
        <f t="shared" si="16"/>
        <v>0</v>
      </c>
      <c r="T51" s="135">
        <f t="shared" si="16"/>
        <v>0</v>
      </c>
      <c r="U51" s="135">
        <f t="shared" si="16"/>
        <v>0</v>
      </c>
      <c r="V51" s="135">
        <f t="shared" si="16"/>
        <v>0</v>
      </c>
      <c r="W51" s="135">
        <f t="shared" si="16"/>
        <v>0</v>
      </c>
      <c r="X51" s="135">
        <f t="shared" si="16"/>
        <v>0</v>
      </c>
      <c r="Y51" s="135">
        <f t="shared" si="16"/>
        <v>0</v>
      </c>
      <c r="Z51" s="135">
        <f t="shared" si="16"/>
        <v>0</v>
      </c>
      <c r="AA51" s="135">
        <f t="shared" si="16"/>
        <v>0</v>
      </c>
      <c r="AB51" s="135">
        <f t="shared" si="16"/>
        <v>0</v>
      </c>
      <c r="AC51" s="135">
        <f t="shared" si="16"/>
        <v>0</v>
      </c>
      <c r="AD51" s="135">
        <f t="shared" si="16"/>
        <v>0</v>
      </c>
      <c r="AE51" s="135">
        <f t="shared" si="16"/>
        <v>0</v>
      </c>
      <c r="AF51" s="135">
        <f t="shared" si="16"/>
        <v>0</v>
      </c>
      <c r="AG51" s="135">
        <f t="shared" si="16"/>
        <v>0</v>
      </c>
      <c r="AH51" s="135">
        <f t="shared" si="16"/>
        <v>0</v>
      </c>
      <c r="AI51" s="135">
        <f t="shared" si="16"/>
        <v>0</v>
      </c>
      <c r="AJ51" s="135">
        <f t="shared" si="16"/>
        <v>0</v>
      </c>
      <c r="AK51" s="211">
        <f t="shared" si="16"/>
        <v>0</v>
      </c>
      <c r="AL51" s="34"/>
      <c r="AM51" s="34"/>
      <c r="AN51" s="34"/>
      <c r="AO51" s="34"/>
      <c r="AP51" s="34"/>
      <c r="AQ51" s="34"/>
      <c r="AR51" s="34"/>
    </row>
    <row r="52" spans="1:44" ht="15">
      <c r="A52" s="71"/>
      <c r="B52" s="260" t="s">
        <v>6</v>
      </c>
      <c r="C52" s="260"/>
      <c r="D52" s="260"/>
      <c r="E52" s="260"/>
      <c r="F52" s="136"/>
      <c r="G52" s="136"/>
      <c r="H52" s="137">
        <f>H39+H16</f>
        <v>0</v>
      </c>
      <c r="I52" s="137">
        <f aca="true" t="shared" si="17" ref="I52:AK52">I39+I16</f>
        <v>0</v>
      </c>
      <c r="J52" s="137">
        <f t="shared" si="17"/>
        <v>0</v>
      </c>
      <c r="K52" s="137">
        <f t="shared" si="17"/>
        <v>0</v>
      </c>
      <c r="L52" s="137">
        <f t="shared" si="17"/>
        <v>0</v>
      </c>
      <c r="M52" s="137">
        <f t="shared" si="17"/>
        <v>0</v>
      </c>
      <c r="N52" s="137">
        <f t="shared" si="17"/>
        <v>0</v>
      </c>
      <c r="O52" s="137">
        <f t="shared" si="17"/>
        <v>0</v>
      </c>
      <c r="P52" s="137">
        <f t="shared" si="17"/>
        <v>0</v>
      </c>
      <c r="Q52" s="137">
        <f t="shared" si="17"/>
        <v>0</v>
      </c>
      <c r="R52" s="137">
        <f t="shared" si="17"/>
        <v>0</v>
      </c>
      <c r="S52" s="137">
        <f t="shared" si="17"/>
        <v>0</v>
      </c>
      <c r="T52" s="137">
        <f t="shared" si="17"/>
        <v>0</v>
      </c>
      <c r="U52" s="137">
        <f t="shared" si="17"/>
        <v>0</v>
      </c>
      <c r="V52" s="137">
        <f t="shared" si="17"/>
        <v>0</v>
      </c>
      <c r="W52" s="137">
        <f t="shared" si="17"/>
        <v>0</v>
      </c>
      <c r="X52" s="137">
        <f t="shared" si="17"/>
        <v>0</v>
      </c>
      <c r="Y52" s="137">
        <f t="shared" si="17"/>
        <v>0</v>
      </c>
      <c r="Z52" s="137">
        <f t="shared" si="17"/>
        <v>0</v>
      </c>
      <c r="AA52" s="137">
        <f t="shared" si="17"/>
        <v>0</v>
      </c>
      <c r="AB52" s="137">
        <f t="shared" si="17"/>
        <v>0</v>
      </c>
      <c r="AC52" s="137">
        <f t="shared" si="17"/>
        <v>0</v>
      </c>
      <c r="AD52" s="137">
        <f t="shared" si="17"/>
        <v>0</v>
      </c>
      <c r="AE52" s="137">
        <f t="shared" si="17"/>
        <v>0</v>
      </c>
      <c r="AF52" s="137">
        <f t="shared" si="17"/>
        <v>0</v>
      </c>
      <c r="AG52" s="137">
        <f t="shared" si="17"/>
        <v>0</v>
      </c>
      <c r="AH52" s="137">
        <f t="shared" si="17"/>
        <v>0</v>
      </c>
      <c r="AI52" s="137">
        <f t="shared" si="17"/>
        <v>0</v>
      </c>
      <c r="AJ52" s="137">
        <f t="shared" si="17"/>
        <v>0</v>
      </c>
      <c r="AK52" s="212">
        <f t="shared" si="17"/>
        <v>0</v>
      </c>
      <c r="AL52" s="34"/>
      <c r="AM52" s="34"/>
      <c r="AN52" s="34"/>
      <c r="AO52" s="34"/>
      <c r="AP52" s="34"/>
      <c r="AQ52" s="34"/>
      <c r="AR52" s="34"/>
    </row>
    <row r="53" spans="1:44" ht="15">
      <c r="A53" s="71"/>
      <c r="B53" s="261" t="s">
        <v>72</v>
      </c>
      <c r="C53" s="262"/>
      <c r="D53" s="262"/>
      <c r="E53" s="263"/>
      <c r="F53" s="136"/>
      <c r="G53" s="136"/>
      <c r="H53" s="137">
        <f>H50+H27</f>
        <v>0</v>
      </c>
      <c r="I53" s="137">
        <f aca="true" t="shared" si="18" ref="I53:AK53">I50+I27</f>
        <v>0</v>
      </c>
      <c r="J53" s="137">
        <f t="shared" si="18"/>
        <v>0</v>
      </c>
      <c r="K53" s="137">
        <f t="shared" si="18"/>
        <v>0</v>
      </c>
      <c r="L53" s="137">
        <f t="shared" si="18"/>
        <v>0</v>
      </c>
      <c r="M53" s="137">
        <f t="shared" si="18"/>
        <v>0</v>
      </c>
      <c r="N53" s="137">
        <f t="shared" si="18"/>
        <v>0</v>
      </c>
      <c r="O53" s="137">
        <f t="shared" si="18"/>
        <v>0</v>
      </c>
      <c r="P53" s="137">
        <f t="shared" si="18"/>
        <v>0</v>
      </c>
      <c r="Q53" s="137">
        <f t="shared" si="18"/>
        <v>0</v>
      </c>
      <c r="R53" s="137">
        <f t="shared" si="18"/>
        <v>0</v>
      </c>
      <c r="S53" s="137">
        <f t="shared" si="18"/>
        <v>0</v>
      </c>
      <c r="T53" s="137">
        <f t="shared" si="18"/>
        <v>0</v>
      </c>
      <c r="U53" s="137">
        <f t="shared" si="18"/>
        <v>0</v>
      </c>
      <c r="V53" s="137">
        <f t="shared" si="18"/>
        <v>0</v>
      </c>
      <c r="W53" s="137">
        <f t="shared" si="18"/>
        <v>0</v>
      </c>
      <c r="X53" s="137">
        <f t="shared" si="18"/>
        <v>0</v>
      </c>
      <c r="Y53" s="137">
        <f t="shared" si="18"/>
        <v>0</v>
      </c>
      <c r="Z53" s="137">
        <f t="shared" si="18"/>
        <v>0</v>
      </c>
      <c r="AA53" s="137">
        <f t="shared" si="18"/>
        <v>0</v>
      </c>
      <c r="AB53" s="137">
        <f t="shared" si="18"/>
        <v>0</v>
      </c>
      <c r="AC53" s="137">
        <f t="shared" si="18"/>
        <v>0</v>
      </c>
      <c r="AD53" s="137">
        <f t="shared" si="18"/>
        <v>0</v>
      </c>
      <c r="AE53" s="137">
        <f t="shared" si="18"/>
        <v>0</v>
      </c>
      <c r="AF53" s="137">
        <f t="shared" si="18"/>
        <v>0</v>
      </c>
      <c r="AG53" s="137">
        <f t="shared" si="18"/>
        <v>0</v>
      </c>
      <c r="AH53" s="137">
        <f t="shared" si="18"/>
        <v>0</v>
      </c>
      <c r="AI53" s="137">
        <f t="shared" si="18"/>
        <v>0</v>
      </c>
      <c r="AJ53" s="137">
        <f t="shared" si="18"/>
        <v>0</v>
      </c>
      <c r="AK53" s="212">
        <f t="shared" si="18"/>
        <v>0</v>
      </c>
      <c r="AL53" s="34"/>
      <c r="AM53" s="34"/>
      <c r="AN53" s="34"/>
      <c r="AO53" s="34"/>
      <c r="AP53" s="34"/>
      <c r="AQ53" s="34"/>
      <c r="AR53" s="34"/>
    </row>
    <row r="54" spans="1:44" ht="15.75" thickBot="1">
      <c r="A54" s="201"/>
      <c r="B54" s="235" t="s">
        <v>73</v>
      </c>
      <c r="C54" s="235"/>
      <c r="D54" s="235"/>
      <c r="E54" s="235"/>
      <c r="F54" s="202"/>
      <c r="G54" s="202"/>
      <c r="H54" s="203">
        <f>H52+H53</f>
        <v>0</v>
      </c>
      <c r="I54" s="204">
        <f aca="true" t="shared" si="19" ref="I54:AK54">I52+I53</f>
        <v>0</v>
      </c>
      <c r="J54" s="204">
        <f t="shared" si="19"/>
        <v>0</v>
      </c>
      <c r="K54" s="204">
        <f t="shared" si="19"/>
        <v>0</v>
      </c>
      <c r="L54" s="204">
        <f t="shared" si="19"/>
        <v>0</v>
      </c>
      <c r="M54" s="204">
        <f t="shared" si="19"/>
        <v>0</v>
      </c>
      <c r="N54" s="204">
        <f t="shared" si="19"/>
        <v>0</v>
      </c>
      <c r="O54" s="204">
        <f t="shared" si="19"/>
        <v>0</v>
      </c>
      <c r="P54" s="204">
        <f t="shared" si="19"/>
        <v>0</v>
      </c>
      <c r="Q54" s="204">
        <f t="shared" si="19"/>
        <v>0</v>
      </c>
      <c r="R54" s="204">
        <f t="shared" si="19"/>
        <v>0</v>
      </c>
      <c r="S54" s="204">
        <f t="shared" si="19"/>
        <v>0</v>
      </c>
      <c r="T54" s="204">
        <f t="shared" si="19"/>
        <v>0</v>
      </c>
      <c r="U54" s="204">
        <f t="shared" si="19"/>
        <v>0</v>
      </c>
      <c r="V54" s="204">
        <f t="shared" si="19"/>
        <v>0</v>
      </c>
      <c r="W54" s="204">
        <f t="shared" si="19"/>
        <v>0</v>
      </c>
      <c r="X54" s="204">
        <f t="shared" si="19"/>
        <v>0</v>
      </c>
      <c r="Y54" s="204">
        <f t="shared" si="19"/>
        <v>0</v>
      </c>
      <c r="Z54" s="204">
        <f t="shared" si="19"/>
        <v>0</v>
      </c>
      <c r="AA54" s="204">
        <f t="shared" si="19"/>
        <v>0</v>
      </c>
      <c r="AB54" s="204">
        <f t="shared" si="19"/>
        <v>0</v>
      </c>
      <c r="AC54" s="204">
        <f t="shared" si="19"/>
        <v>0</v>
      </c>
      <c r="AD54" s="204">
        <f t="shared" si="19"/>
        <v>0</v>
      </c>
      <c r="AE54" s="204">
        <f t="shared" si="19"/>
        <v>0</v>
      </c>
      <c r="AF54" s="204">
        <f t="shared" si="19"/>
        <v>0</v>
      </c>
      <c r="AG54" s="204">
        <f t="shared" si="19"/>
        <v>0</v>
      </c>
      <c r="AH54" s="204">
        <f t="shared" si="19"/>
        <v>0</v>
      </c>
      <c r="AI54" s="204">
        <f t="shared" si="19"/>
        <v>0</v>
      </c>
      <c r="AJ54" s="204">
        <f t="shared" si="19"/>
        <v>0</v>
      </c>
      <c r="AK54" s="205">
        <f t="shared" si="19"/>
        <v>0</v>
      </c>
      <c r="AL54" s="34"/>
      <c r="AM54" s="34"/>
      <c r="AN54" s="34"/>
      <c r="AO54" s="34"/>
      <c r="AP54" s="34"/>
      <c r="AQ54" s="34"/>
      <c r="AR54" s="34"/>
    </row>
    <row r="55" spans="1:44" ht="15.75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195"/>
      <c r="S55" s="195"/>
      <c r="T55" s="195"/>
      <c r="U55" s="264"/>
      <c r="V55" s="264"/>
      <c r="W55" s="195"/>
      <c r="X55" s="195"/>
      <c r="Y55" s="196"/>
      <c r="Z55" s="19"/>
      <c r="AA55" s="195"/>
      <c r="AB55" s="197"/>
      <c r="AC55" s="197"/>
      <c r="AD55" s="195"/>
      <c r="AE55" s="198"/>
      <c r="AF55" s="198"/>
      <c r="AG55" s="19"/>
      <c r="AH55" s="19"/>
      <c r="AI55" s="19"/>
      <c r="AJ55" s="19"/>
      <c r="AK55" s="19"/>
      <c r="AL55" s="34"/>
      <c r="AM55" s="34"/>
      <c r="AN55" s="34"/>
      <c r="AO55" s="34"/>
      <c r="AP55" s="34"/>
      <c r="AQ55" s="34"/>
      <c r="AR55" s="34"/>
    </row>
    <row r="56" spans="1:44" ht="12.75">
      <c r="A56" s="199"/>
      <c r="B56" s="199"/>
      <c r="C56" s="234"/>
      <c r="D56" s="234"/>
      <c r="E56" s="234"/>
      <c r="F56" s="234"/>
      <c r="G56" s="234"/>
      <c r="H56" s="199"/>
      <c r="I56" s="200"/>
      <c r="J56" s="199"/>
      <c r="K56" s="200"/>
      <c r="L56" s="199"/>
      <c r="M56" s="200"/>
      <c r="N56" s="199"/>
      <c r="O56" s="200"/>
      <c r="P56" s="199"/>
      <c r="Q56" s="20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70"/>
      <c r="AF56" s="271"/>
      <c r="AG56" s="271"/>
      <c r="AH56" s="19"/>
      <c r="AI56" s="19"/>
      <c r="AJ56" s="19"/>
      <c r="AK56" s="19"/>
      <c r="AL56" s="34"/>
      <c r="AM56" s="34"/>
      <c r="AN56" s="34"/>
      <c r="AO56" s="34"/>
      <c r="AP56" s="34"/>
      <c r="AQ56" s="34"/>
      <c r="AR56" s="34"/>
    </row>
    <row r="57" spans="1:44" ht="12.75">
      <c r="A57" s="199"/>
      <c r="B57" s="199"/>
      <c r="C57" s="34"/>
      <c r="D57" s="34"/>
      <c r="E57" s="34"/>
      <c r="F57" s="34"/>
      <c r="G57" s="34"/>
      <c r="H57" s="34"/>
      <c r="I57" s="41"/>
      <c r="J57" s="34"/>
      <c r="K57" s="41"/>
      <c r="L57" s="34"/>
      <c r="M57" s="41"/>
      <c r="N57" s="34"/>
      <c r="O57" s="41"/>
      <c r="P57" s="34"/>
      <c r="Q57" s="41"/>
      <c r="R57" s="34"/>
      <c r="S57" s="41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41"/>
      <c r="AF57" s="34"/>
      <c r="AG57" s="41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ht="12.75">
      <c r="A58" s="199"/>
      <c r="B58" s="199"/>
      <c r="C58" s="230" t="s">
        <v>126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34"/>
      <c r="Q58" s="41"/>
      <c r="R58" s="34"/>
      <c r="S58" s="41"/>
      <c r="T58" s="231" t="s">
        <v>127</v>
      </c>
      <c r="U58" s="231"/>
      <c r="V58" s="231"/>
      <c r="W58" s="231"/>
      <c r="X58" s="231"/>
      <c r="Y58" s="231"/>
      <c r="Z58" s="231"/>
      <c r="AA58" s="231"/>
      <c r="AB58" s="231"/>
      <c r="AC58" s="34"/>
      <c r="AD58" s="34"/>
      <c r="AE58" s="41"/>
      <c r="AF58" s="34"/>
      <c r="AG58" s="41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ht="12.75">
      <c r="A59" s="199"/>
      <c r="B59" s="199"/>
      <c r="C59" s="34"/>
      <c r="D59" s="34"/>
      <c r="E59" s="34"/>
      <c r="F59" s="34"/>
      <c r="G59" s="34"/>
      <c r="H59" s="34"/>
      <c r="I59" s="41"/>
      <c r="J59" s="34"/>
      <c r="K59" s="41"/>
      <c r="L59" s="34"/>
      <c r="M59" s="41"/>
      <c r="N59" s="34"/>
      <c r="O59" s="41"/>
      <c r="P59" s="34"/>
      <c r="Q59" s="41"/>
      <c r="R59" s="34"/>
      <c r="S59" s="41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41"/>
      <c r="AF59" s="34"/>
      <c r="AG59" s="41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ht="12.75">
      <c r="A60" s="199"/>
      <c r="B60" s="199"/>
      <c r="C60" s="34"/>
      <c r="D60" s="34"/>
      <c r="E60" s="34"/>
      <c r="F60" s="34"/>
      <c r="G60" s="34"/>
      <c r="H60" s="34"/>
      <c r="I60" s="41"/>
      <c r="J60" s="34"/>
      <c r="K60" s="41"/>
      <c r="L60" s="34"/>
      <c r="M60" s="41"/>
      <c r="N60" s="34"/>
      <c r="O60" s="41"/>
      <c r="P60" s="34"/>
      <c r="Q60" s="41"/>
      <c r="R60" s="34"/>
      <c r="S60" s="41"/>
      <c r="T60" s="231" t="s">
        <v>128</v>
      </c>
      <c r="U60" s="231"/>
      <c r="V60" s="231"/>
      <c r="W60" s="231"/>
      <c r="X60" s="231"/>
      <c r="Y60" s="231"/>
      <c r="Z60" s="231"/>
      <c r="AA60" s="231"/>
      <c r="AB60" s="231"/>
      <c r="AC60" s="34"/>
      <c r="AD60" s="34"/>
      <c r="AE60" s="41"/>
      <c r="AF60" s="34"/>
      <c r="AG60" s="41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ht="12.75">
      <c r="A61" s="199"/>
      <c r="B61" s="199"/>
      <c r="C61" s="34"/>
      <c r="D61" s="34"/>
      <c r="E61" s="34"/>
      <c r="F61" s="34"/>
      <c r="G61" s="34"/>
      <c r="H61" s="34"/>
      <c r="I61" s="41"/>
      <c r="J61" s="34"/>
      <c r="K61" s="41"/>
      <c r="L61" s="34"/>
      <c r="M61" s="41"/>
      <c r="N61" s="34"/>
      <c r="O61" s="41"/>
      <c r="P61" s="34"/>
      <c r="Q61" s="41"/>
      <c r="R61" s="34"/>
      <c r="S61" s="41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41"/>
      <c r="AF61" s="34"/>
      <c r="AG61" s="41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ht="12.75">
      <c r="A62" s="199"/>
      <c r="B62" s="199"/>
      <c r="C62" s="34"/>
      <c r="D62" s="34"/>
      <c r="E62" s="34"/>
      <c r="F62" s="34"/>
      <c r="G62" s="34"/>
      <c r="H62" s="34"/>
      <c r="I62" s="41"/>
      <c r="J62" s="34"/>
      <c r="K62" s="41"/>
      <c r="L62" s="34"/>
      <c r="M62" s="41"/>
      <c r="N62" s="34"/>
      <c r="O62" s="41"/>
      <c r="P62" s="34"/>
      <c r="Q62" s="41"/>
      <c r="R62" s="34"/>
      <c r="S62" s="41"/>
      <c r="T62" s="231" t="s">
        <v>129</v>
      </c>
      <c r="U62" s="231"/>
      <c r="V62" s="231"/>
      <c r="W62" s="231"/>
      <c r="X62" s="231"/>
      <c r="Y62" s="231"/>
      <c r="Z62" s="231"/>
      <c r="AA62" s="231"/>
      <c r="AB62" s="231"/>
      <c r="AC62" s="34"/>
      <c r="AD62" s="34"/>
      <c r="AE62" s="41"/>
      <c r="AF62" s="34"/>
      <c r="AG62" s="41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ht="12.75">
      <c r="A63" s="199"/>
      <c r="B63" s="199"/>
      <c r="C63" s="34"/>
      <c r="D63" s="34"/>
      <c r="E63" s="34"/>
      <c r="F63" s="34"/>
      <c r="G63" s="34"/>
      <c r="H63" s="34"/>
      <c r="I63" s="41"/>
      <c r="J63" s="34"/>
      <c r="K63" s="41"/>
      <c r="L63" s="34"/>
      <c r="M63" s="41"/>
      <c r="N63" s="34"/>
      <c r="O63" s="41"/>
      <c r="P63" s="34"/>
      <c r="Q63" s="41"/>
      <c r="R63" s="34"/>
      <c r="S63" s="41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41"/>
      <c r="AF63" s="34"/>
      <c r="AG63" s="41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ht="12.75">
      <c r="A64" s="199"/>
      <c r="B64" s="199"/>
      <c r="C64" s="34"/>
      <c r="D64" s="34"/>
      <c r="E64" s="34"/>
      <c r="F64" s="34"/>
      <c r="G64" s="34"/>
      <c r="H64" s="34"/>
      <c r="I64" s="41"/>
      <c r="J64" s="34"/>
      <c r="K64" s="41"/>
      <c r="L64" s="34"/>
      <c r="M64" s="41"/>
      <c r="N64" s="34"/>
      <c r="O64" s="41"/>
      <c r="P64" s="34"/>
      <c r="Q64" s="41"/>
      <c r="R64" s="34"/>
      <c r="S64" s="41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41"/>
      <c r="AF64" s="34"/>
      <c r="AG64" s="41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ht="12.75">
      <c r="A65" s="199"/>
      <c r="B65" s="199"/>
      <c r="C65" s="34"/>
      <c r="D65" s="34"/>
      <c r="E65" s="34"/>
      <c r="F65" s="34"/>
      <c r="G65" s="34"/>
      <c r="H65" s="34"/>
      <c r="I65" s="41"/>
      <c r="J65" s="34"/>
      <c r="K65" s="41"/>
      <c r="L65" s="34"/>
      <c r="M65" s="41"/>
      <c r="N65" s="34"/>
      <c r="O65" s="41"/>
      <c r="P65" s="34"/>
      <c r="Q65" s="41"/>
      <c r="R65" s="34"/>
      <c r="S65" s="41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41"/>
      <c r="AF65" s="34"/>
      <c r="AG65" s="41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12.75">
      <c r="A66" s="72"/>
      <c r="B66" s="34"/>
      <c r="C66" s="34"/>
      <c r="D66" s="34"/>
      <c r="E66" s="34"/>
      <c r="F66" s="34"/>
      <c r="G66" s="34"/>
      <c r="H66" s="34"/>
      <c r="I66" s="41"/>
      <c r="J66" s="34"/>
      <c r="K66" s="41"/>
      <c r="L66" s="34"/>
      <c r="M66" s="41"/>
      <c r="N66" s="34"/>
      <c r="O66" s="41"/>
      <c r="P66" s="34"/>
      <c r="Q66" s="41"/>
      <c r="R66" s="34"/>
      <c r="S66" s="41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41"/>
      <c r="AF66" s="34"/>
      <c r="AG66" s="41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ht="12.75">
      <c r="A67" s="72"/>
      <c r="B67" s="34"/>
      <c r="C67" s="34"/>
      <c r="D67" s="34"/>
      <c r="E67" s="34"/>
      <c r="F67" s="34"/>
      <c r="G67" s="34"/>
      <c r="H67" s="34"/>
      <c r="I67" s="41"/>
      <c r="J67" s="34"/>
      <c r="K67" s="41"/>
      <c r="L67" s="34"/>
      <c r="M67" s="41"/>
      <c r="N67" s="34"/>
      <c r="O67" s="41"/>
      <c r="P67" s="34"/>
      <c r="Q67" s="41"/>
      <c r="R67" s="34"/>
      <c r="S67" s="41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41"/>
      <c r="AF67" s="34"/>
      <c r="AG67" s="41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ht="12.75">
      <c r="A68" s="72"/>
      <c r="B68" s="34"/>
      <c r="C68" s="34"/>
      <c r="D68" s="34"/>
      <c r="E68" s="34"/>
      <c r="F68" s="34"/>
      <c r="G68" s="34"/>
      <c r="H68" s="34"/>
      <c r="I68" s="41"/>
      <c r="J68" s="34"/>
      <c r="K68" s="41"/>
      <c r="L68" s="34"/>
      <c r="M68" s="41"/>
      <c r="N68" s="34"/>
      <c r="O68" s="41"/>
      <c r="P68" s="34"/>
      <c r="Q68" s="41"/>
      <c r="R68" s="34"/>
      <c r="S68" s="41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41"/>
      <c r="AF68" s="34"/>
      <c r="AG68" s="41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ht="12.75">
      <c r="A69" s="72"/>
      <c r="B69" s="34"/>
      <c r="C69" s="34"/>
      <c r="D69" s="34"/>
      <c r="E69" s="34"/>
      <c r="F69" s="34"/>
      <c r="G69" s="34"/>
      <c r="H69" s="34"/>
      <c r="I69" s="41"/>
      <c r="J69" s="34"/>
      <c r="K69" s="41"/>
      <c r="L69" s="34"/>
      <c r="M69" s="41"/>
      <c r="N69" s="34"/>
      <c r="O69" s="41"/>
      <c r="P69" s="34"/>
      <c r="Q69" s="41"/>
      <c r="R69" s="34"/>
      <c r="S69" s="41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41"/>
      <c r="AF69" s="34"/>
      <c r="AG69" s="41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ht="12.75">
      <c r="A70" s="72"/>
      <c r="B70" s="34"/>
      <c r="C70" s="34"/>
      <c r="D70" s="34"/>
      <c r="E70" s="34"/>
      <c r="F70" s="34"/>
      <c r="G70" s="34"/>
      <c r="H70" s="34"/>
      <c r="I70" s="41"/>
      <c r="J70" s="34"/>
      <c r="K70" s="41"/>
      <c r="L70" s="34"/>
      <c r="M70" s="41"/>
      <c r="N70" s="34"/>
      <c r="O70" s="41"/>
      <c r="P70" s="34"/>
      <c r="Q70" s="41"/>
      <c r="R70" s="34"/>
      <c r="S70" s="41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41"/>
      <c r="AF70" s="34"/>
      <c r="AG70" s="41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ht="12.75">
      <c r="A71" s="72"/>
      <c r="B71" s="34"/>
      <c r="C71" s="34"/>
      <c r="D71" s="34"/>
      <c r="E71" s="34"/>
      <c r="F71" s="34"/>
      <c r="G71" s="34"/>
      <c r="H71" s="34"/>
      <c r="I71" s="41"/>
      <c r="J71" s="34"/>
      <c r="K71" s="41"/>
      <c r="L71" s="34"/>
      <c r="M71" s="41"/>
      <c r="N71" s="34"/>
      <c r="O71" s="41"/>
      <c r="P71" s="34"/>
      <c r="Q71" s="41"/>
      <c r="R71" s="34"/>
      <c r="S71" s="41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41"/>
      <c r="AF71" s="34"/>
      <c r="AG71" s="41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ht="12.75">
      <c r="A72" s="72"/>
      <c r="B72" s="34"/>
      <c r="C72" s="34"/>
      <c r="D72" s="34"/>
      <c r="E72" s="34"/>
      <c r="F72" s="34"/>
      <c r="G72" s="34"/>
      <c r="H72" s="34"/>
      <c r="I72" s="41"/>
      <c r="J72" s="34"/>
      <c r="K72" s="41"/>
      <c r="L72" s="34"/>
      <c r="M72" s="41"/>
      <c r="N72" s="34"/>
      <c r="O72" s="41"/>
      <c r="P72" s="34"/>
      <c r="Q72" s="41"/>
      <c r="R72" s="34"/>
      <c r="S72" s="41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41"/>
      <c r="AF72" s="34"/>
      <c r="AG72" s="41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ht="12.75">
      <c r="A73" s="72"/>
      <c r="B73" s="34"/>
      <c r="C73" s="34"/>
      <c r="D73" s="34"/>
      <c r="E73" s="34"/>
      <c r="F73" s="34"/>
      <c r="G73" s="34"/>
      <c r="H73" s="34"/>
      <c r="I73" s="41"/>
      <c r="J73" s="34"/>
      <c r="K73" s="41"/>
      <c r="L73" s="34"/>
      <c r="M73" s="41"/>
      <c r="N73" s="34"/>
      <c r="O73" s="41"/>
      <c r="P73" s="34"/>
      <c r="Q73" s="41"/>
      <c r="R73" s="34"/>
      <c r="S73" s="41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41"/>
      <c r="AF73" s="34"/>
      <c r="AG73" s="41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ht="12.75">
      <c r="A74" s="72"/>
      <c r="B74" s="34"/>
      <c r="C74" s="34"/>
      <c r="D74" s="34"/>
      <c r="E74" s="34"/>
      <c r="F74" s="34"/>
      <c r="G74" s="34"/>
      <c r="H74" s="34"/>
      <c r="I74" s="41"/>
      <c r="J74" s="34"/>
      <c r="K74" s="41"/>
      <c r="L74" s="34"/>
      <c r="M74" s="41"/>
      <c r="N74" s="34"/>
      <c r="O74" s="41"/>
      <c r="P74" s="34"/>
      <c r="Q74" s="41"/>
      <c r="R74" s="34"/>
      <c r="S74" s="41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41"/>
      <c r="AF74" s="34"/>
      <c r="AG74" s="41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ht="12.75">
      <c r="A75" s="72"/>
      <c r="B75" s="34"/>
      <c r="C75" s="34"/>
      <c r="D75" s="34"/>
      <c r="E75" s="34"/>
      <c r="F75" s="34"/>
      <c r="G75" s="34"/>
      <c r="H75" s="34"/>
      <c r="I75" s="41"/>
      <c r="J75" s="34"/>
      <c r="K75" s="41"/>
      <c r="L75" s="34"/>
      <c r="M75" s="41"/>
      <c r="N75" s="34"/>
      <c r="O75" s="41"/>
      <c r="P75" s="34"/>
      <c r="Q75" s="41"/>
      <c r="R75" s="34"/>
      <c r="S75" s="41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41"/>
      <c r="AF75" s="34"/>
      <c r="AG75" s="41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ht="12.75">
      <c r="A76" s="72"/>
      <c r="B76" s="34"/>
      <c r="C76" s="34"/>
      <c r="D76" s="34"/>
      <c r="E76" s="34"/>
      <c r="F76" s="34"/>
      <c r="G76" s="34"/>
      <c r="H76" s="34"/>
      <c r="I76" s="41"/>
      <c r="J76" s="34"/>
      <c r="K76" s="41"/>
      <c r="L76" s="34"/>
      <c r="M76" s="41"/>
      <c r="N76" s="34"/>
      <c r="O76" s="41"/>
      <c r="P76" s="34"/>
      <c r="Q76" s="41"/>
      <c r="R76" s="34"/>
      <c r="S76" s="41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41"/>
      <c r="AF76" s="34"/>
      <c r="AG76" s="41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ht="12.75">
      <c r="A77" s="72"/>
      <c r="B77" s="34"/>
      <c r="C77" s="34"/>
      <c r="D77" s="34"/>
      <c r="E77" s="34"/>
      <c r="F77" s="34"/>
      <c r="G77" s="34"/>
      <c r="H77" s="34"/>
      <c r="I77" s="41"/>
      <c r="J77" s="34"/>
      <c r="K77" s="41"/>
      <c r="L77" s="34"/>
      <c r="M77" s="41"/>
      <c r="N77" s="34"/>
      <c r="O77" s="41"/>
      <c r="P77" s="34"/>
      <c r="Q77" s="41"/>
      <c r="R77" s="34"/>
      <c r="S77" s="41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41"/>
      <c r="AF77" s="34"/>
      <c r="AG77" s="41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ht="12.75">
      <c r="A78" s="72"/>
      <c r="B78" s="34"/>
      <c r="C78" s="34"/>
      <c r="D78" s="34"/>
      <c r="E78" s="34"/>
      <c r="F78" s="34"/>
      <c r="G78" s="34"/>
      <c r="H78" s="34"/>
      <c r="I78" s="41"/>
      <c r="J78" s="34"/>
      <c r="K78" s="41"/>
      <c r="L78" s="34"/>
      <c r="M78" s="41"/>
      <c r="N78" s="34"/>
      <c r="O78" s="41"/>
      <c r="P78" s="34"/>
      <c r="Q78" s="41"/>
      <c r="R78" s="34"/>
      <c r="S78" s="41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41"/>
      <c r="AF78" s="34"/>
      <c r="AG78" s="41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ht="12.75">
      <c r="A79" s="72"/>
      <c r="B79" s="34"/>
      <c r="C79" s="34"/>
      <c r="D79" s="34"/>
      <c r="E79" s="34"/>
      <c r="F79" s="34"/>
      <c r="G79" s="34"/>
      <c r="H79" s="34"/>
      <c r="I79" s="41"/>
      <c r="J79" s="34"/>
      <c r="K79" s="41"/>
      <c r="L79" s="34"/>
      <c r="M79" s="41"/>
      <c r="N79" s="34"/>
      <c r="O79" s="41"/>
      <c r="P79" s="34"/>
      <c r="Q79" s="41"/>
      <c r="R79" s="34"/>
      <c r="S79" s="41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41"/>
      <c r="AF79" s="34"/>
      <c r="AG79" s="41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1:44" ht="12.75">
      <c r="A80" s="72"/>
      <c r="B80" s="34"/>
      <c r="C80" s="34"/>
      <c r="D80" s="34"/>
      <c r="E80" s="34"/>
      <c r="F80" s="34"/>
      <c r="G80" s="34"/>
      <c r="H80" s="34"/>
      <c r="I80" s="41"/>
      <c r="J80" s="34"/>
      <c r="K80" s="41"/>
      <c r="L80" s="34"/>
      <c r="M80" s="41"/>
      <c r="N80" s="34"/>
      <c r="O80" s="41"/>
      <c r="P80" s="34"/>
      <c r="Q80" s="41"/>
      <c r="R80" s="34"/>
      <c r="S80" s="41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41"/>
      <c r="AF80" s="34"/>
      <c r="AG80" s="41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ht="12.75">
      <c r="A81" s="72"/>
      <c r="B81" s="34"/>
      <c r="C81" s="34"/>
      <c r="D81" s="34"/>
      <c r="E81" s="34"/>
      <c r="F81" s="34"/>
      <c r="G81" s="34"/>
      <c r="H81" s="34"/>
      <c r="I81" s="41"/>
      <c r="J81" s="34"/>
      <c r="K81" s="41"/>
      <c r="L81" s="34"/>
      <c r="M81" s="41"/>
      <c r="N81" s="34"/>
      <c r="O81" s="41"/>
      <c r="P81" s="34"/>
      <c r="Q81" s="41"/>
      <c r="R81" s="34"/>
      <c r="S81" s="41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41"/>
      <c r="AF81" s="34"/>
      <c r="AG81" s="41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1:44" ht="12.75">
      <c r="A82" s="72"/>
      <c r="B82" s="34"/>
      <c r="C82" s="34"/>
      <c r="D82" s="34"/>
      <c r="E82" s="34"/>
      <c r="F82" s="34"/>
      <c r="G82" s="34"/>
      <c r="H82" s="34"/>
      <c r="I82" s="41"/>
      <c r="J82" s="34"/>
      <c r="K82" s="41"/>
      <c r="L82" s="34"/>
      <c r="M82" s="41"/>
      <c r="N82" s="34"/>
      <c r="O82" s="41"/>
      <c r="P82" s="34"/>
      <c r="Q82" s="41"/>
      <c r="R82" s="34"/>
      <c r="S82" s="41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41"/>
      <c r="AF82" s="34"/>
      <c r="AG82" s="41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1:44" ht="12.75">
      <c r="A83" s="72"/>
      <c r="B83" s="34"/>
      <c r="C83" s="34"/>
      <c r="D83" s="34"/>
      <c r="E83" s="34"/>
      <c r="F83" s="34"/>
      <c r="G83" s="34"/>
      <c r="H83" s="34"/>
      <c r="I83" s="41"/>
      <c r="J83" s="34"/>
      <c r="K83" s="41"/>
      <c r="L83" s="34"/>
      <c r="M83" s="41"/>
      <c r="N83" s="34"/>
      <c r="O83" s="41"/>
      <c r="P83" s="34"/>
      <c r="Q83" s="41"/>
      <c r="R83" s="34"/>
      <c r="S83" s="41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41"/>
      <c r="AF83" s="34"/>
      <c r="AG83" s="41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</row>
    <row r="84" spans="1:44" ht="12.75">
      <c r="A84" s="72"/>
      <c r="B84" s="34"/>
      <c r="C84" s="34"/>
      <c r="D84" s="34"/>
      <c r="E84" s="34"/>
      <c r="F84" s="34"/>
      <c r="G84" s="34"/>
      <c r="H84" s="34"/>
      <c r="I84" s="41"/>
      <c r="J84" s="34"/>
      <c r="K84" s="41"/>
      <c r="L84" s="34"/>
      <c r="M84" s="41"/>
      <c r="N84" s="34"/>
      <c r="O84" s="41"/>
      <c r="P84" s="34"/>
      <c r="Q84" s="41"/>
      <c r="R84" s="34"/>
      <c r="S84" s="41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41"/>
      <c r="AF84" s="34"/>
      <c r="AG84" s="41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1:44" ht="12.75">
      <c r="A85" s="72"/>
      <c r="B85" s="34"/>
      <c r="C85" s="34"/>
      <c r="D85" s="34"/>
      <c r="E85" s="34"/>
      <c r="F85" s="34"/>
      <c r="G85" s="34"/>
      <c r="H85" s="34"/>
      <c r="I85" s="41"/>
      <c r="J85" s="34"/>
      <c r="K85" s="41"/>
      <c r="L85" s="34"/>
      <c r="M85" s="41"/>
      <c r="N85" s="34"/>
      <c r="O85" s="41"/>
      <c r="P85" s="34"/>
      <c r="Q85" s="41"/>
      <c r="R85" s="34"/>
      <c r="S85" s="41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41"/>
      <c r="AF85" s="34"/>
      <c r="AG85" s="41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ht="12.75">
      <c r="A86" s="72"/>
      <c r="B86" s="34"/>
      <c r="C86" s="34"/>
      <c r="D86" s="34"/>
      <c r="E86" s="34"/>
      <c r="F86" s="34"/>
      <c r="G86" s="34"/>
      <c r="H86" s="34"/>
      <c r="I86" s="41"/>
      <c r="J86" s="34"/>
      <c r="K86" s="41"/>
      <c r="L86" s="34"/>
      <c r="M86" s="41"/>
      <c r="N86" s="34"/>
      <c r="O86" s="41"/>
      <c r="P86" s="34"/>
      <c r="Q86" s="41"/>
      <c r="R86" s="34"/>
      <c r="S86" s="41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41"/>
      <c r="AF86" s="34"/>
      <c r="AG86" s="41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ht="12.75">
      <c r="A87" s="72"/>
      <c r="B87" s="34"/>
      <c r="C87" s="34"/>
      <c r="D87" s="34"/>
      <c r="E87" s="34"/>
      <c r="F87" s="34"/>
      <c r="G87" s="34"/>
      <c r="H87" s="34"/>
      <c r="I87" s="41"/>
      <c r="J87" s="34"/>
      <c r="K87" s="41"/>
      <c r="L87" s="34"/>
      <c r="M87" s="41"/>
      <c r="N87" s="34"/>
      <c r="O87" s="41"/>
      <c r="P87" s="34"/>
      <c r="Q87" s="41"/>
      <c r="R87" s="34"/>
      <c r="S87" s="41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41"/>
      <c r="AF87" s="34"/>
      <c r="AG87" s="41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</row>
    <row r="88" spans="1:44" ht="12.75">
      <c r="A88" s="72"/>
      <c r="B88" s="34"/>
      <c r="C88" s="34"/>
      <c r="D88" s="34"/>
      <c r="E88" s="34"/>
      <c r="F88" s="34"/>
      <c r="G88" s="34"/>
      <c r="H88" s="34"/>
      <c r="I88" s="41"/>
      <c r="J88" s="34"/>
      <c r="K88" s="41"/>
      <c r="L88" s="34"/>
      <c r="M88" s="41"/>
      <c r="N88" s="34"/>
      <c r="O88" s="41"/>
      <c r="P88" s="34"/>
      <c r="Q88" s="41"/>
      <c r="R88" s="34"/>
      <c r="S88" s="41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41"/>
      <c r="AF88" s="34"/>
      <c r="AG88" s="41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1:44" ht="12.75">
      <c r="A89" s="72"/>
      <c r="B89" s="34"/>
      <c r="C89" s="34"/>
      <c r="D89" s="34"/>
      <c r="E89" s="34"/>
      <c r="F89" s="34"/>
      <c r="G89" s="34"/>
      <c r="H89" s="34"/>
      <c r="I89" s="41"/>
      <c r="J89" s="34"/>
      <c r="K89" s="41"/>
      <c r="L89" s="34"/>
      <c r="M89" s="41"/>
      <c r="N89" s="34"/>
      <c r="O89" s="41"/>
      <c r="P89" s="34"/>
      <c r="Q89" s="41"/>
      <c r="R89" s="34"/>
      <c r="S89" s="41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41"/>
      <c r="AF89" s="34"/>
      <c r="AG89" s="41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</row>
    <row r="90" spans="1:44" ht="12.75">
      <c r="A90" s="72"/>
      <c r="B90" s="34"/>
      <c r="C90" s="34"/>
      <c r="D90" s="34"/>
      <c r="E90" s="34"/>
      <c r="F90" s="34"/>
      <c r="G90" s="34"/>
      <c r="H90" s="34"/>
      <c r="I90" s="41"/>
      <c r="J90" s="34"/>
      <c r="K90" s="41"/>
      <c r="L90" s="34"/>
      <c r="M90" s="41"/>
      <c r="N90" s="34"/>
      <c r="O90" s="41"/>
      <c r="P90" s="34"/>
      <c r="Q90" s="41"/>
      <c r="R90" s="34"/>
      <c r="S90" s="41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41"/>
      <c r="AF90" s="34"/>
      <c r="AG90" s="41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ht="12.75">
      <c r="A91" s="72"/>
      <c r="B91" s="34"/>
      <c r="C91" s="34"/>
      <c r="D91" s="34"/>
      <c r="E91" s="34"/>
      <c r="F91" s="34"/>
      <c r="G91" s="34"/>
      <c r="H91" s="34"/>
      <c r="I91" s="41"/>
      <c r="J91" s="34"/>
      <c r="K91" s="41"/>
      <c r="L91" s="34"/>
      <c r="M91" s="41"/>
      <c r="N91" s="34"/>
      <c r="O91" s="41"/>
      <c r="P91" s="34"/>
      <c r="Q91" s="41"/>
      <c r="R91" s="34"/>
      <c r="S91" s="41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41"/>
      <c r="AF91" s="34"/>
      <c r="AG91" s="41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1:44" ht="12.75">
      <c r="A92" s="72"/>
      <c r="B92" s="34"/>
      <c r="C92" s="34"/>
      <c r="D92" s="34"/>
      <c r="E92" s="34"/>
      <c r="F92" s="34"/>
      <c r="G92" s="34"/>
      <c r="H92" s="34"/>
      <c r="I92" s="41"/>
      <c r="J92" s="34"/>
      <c r="K92" s="41"/>
      <c r="L92" s="34"/>
      <c r="M92" s="41"/>
      <c r="N92" s="34"/>
      <c r="O92" s="41"/>
      <c r="P92" s="34"/>
      <c r="Q92" s="41"/>
      <c r="R92" s="34"/>
      <c r="S92" s="41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41"/>
      <c r="AF92" s="34"/>
      <c r="AG92" s="41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ht="12.75">
      <c r="A93" s="72"/>
      <c r="B93" s="34"/>
      <c r="C93" s="34"/>
      <c r="D93" s="34"/>
      <c r="E93" s="34"/>
      <c r="F93" s="34"/>
      <c r="G93" s="34"/>
      <c r="H93" s="34"/>
      <c r="I93" s="41"/>
      <c r="J93" s="34"/>
      <c r="K93" s="41"/>
      <c r="L93" s="34"/>
      <c r="M93" s="41"/>
      <c r="N93" s="34"/>
      <c r="O93" s="41"/>
      <c r="P93" s="34"/>
      <c r="Q93" s="41"/>
      <c r="R93" s="34"/>
      <c r="S93" s="41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41"/>
      <c r="AF93" s="34"/>
      <c r="AG93" s="41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1:44" ht="12.75">
      <c r="A94" s="72"/>
      <c r="B94" s="34"/>
      <c r="C94" s="34"/>
      <c r="D94" s="34"/>
      <c r="E94" s="34"/>
      <c r="F94" s="34"/>
      <c r="G94" s="34"/>
      <c r="H94" s="34"/>
      <c r="I94" s="41"/>
      <c r="J94" s="34"/>
      <c r="K94" s="41"/>
      <c r="L94" s="34"/>
      <c r="M94" s="41"/>
      <c r="N94" s="34"/>
      <c r="O94" s="41"/>
      <c r="P94" s="34"/>
      <c r="Q94" s="41"/>
      <c r="R94" s="34"/>
      <c r="S94" s="41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41"/>
      <c r="AF94" s="34"/>
      <c r="AG94" s="41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44" ht="12.75">
      <c r="A95" s="72"/>
      <c r="B95" s="34"/>
      <c r="C95" s="34"/>
      <c r="D95" s="34"/>
      <c r="E95" s="34"/>
      <c r="F95" s="34"/>
      <c r="G95" s="34"/>
      <c r="H95" s="34"/>
      <c r="I95" s="41"/>
      <c r="J95" s="34"/>
      <c r="K95" s="41"/>
      <c r="L95" s="34"/>
      <c r="M95" s="41"/>
      <c r="N95" s="34"/>
      <c r="O95" s="41"/>
      <c r="P95" s="34"/>
      <c r="Q95" s="41"/>
      <c r="R95" s="34"/>
      <c r="S95" s="41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41"/>
      <c r="AF95" s="34"/>
      <c r="AG95" s="41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1:44" ht="12.75">
      <c r="A96" s="72"/>
      <c r="B96" s="34"/>
      <c r="C96" s="34"/>
      <c r="D96" s="34"/>
      <c r="E96" s="34"/>
      <c r="F96" s="34"/>
      <c r="G96" s="34"/>
      <c r="H96" s="34"/>
      <c r="I96" s="41"/>
      <c r="J96" s="34"/>
      <c r="K96" s="41"/>
      <c r="L96" s="34"/>
      <c r="M96" s="41"/>
      <c r="N96" s="34"/>
      <c r="O96" s="41"/>
      <c r="P96" s="34"/>
      <c r="Q96" s="41"/>
      <c r="R96" s="34"/>
      <c r="S96" s="41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41"/>
      <c r="AF96" s="34"/>
      <c r="AG96" s="41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ht="12.75">
      <c r="A97" s="72"/>
      <c r="B97" s="34"/>
      <c r="C97" s="34"/>
      <c r="D97" s="34"/>
      <c r="E97" s="34"/>
      <c r="F97" s="34"/>
      <c r="G97" s="34"/>
      <c r="H97" s="34"/>
      <c r="I97" s="41"/>
      <c r="J97" s="34"/>
      <c r="K97" s="41"/>
      <c r="L97" s="34"/>
      <c r="M97" s="41"/>
      <c r="N97" s="34"/>
      <c r="O97" s="41"/>
      <c r="P97" s="34"/>
      <c r="Q97" s="41"/>
      <c r="R97" s="34"/>
      <c r="S97" s="41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41"/>
      <c r="AF97" s="34"/>
      <c r="AG97" s="41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1:44" ht="12.75">
      <c r="A98" s="72"/>
      <c r="B98" s="34"/>
      <c r="C98" s="34"/>
      <c r="D98" s="34"/>
      <c r="E98" s="34"/>
      <c r="F98" s="34"/>
      <c r="G98" s="34"/>
      <c r="H98" s="34"/>
      <c r="I98" s="41"/>
      <c r="J98" s="34"/>
      <c r="K98" s="41"/>
      <c r="L98" s="34"/>
      <c r="M98" s="41"/>
      <c r="N98" s="34"/>
      <c r="O98" s="41"/>
      <c r="P98" s="34"/>
      <c r="Q98" s="41"/>
      <c r="R98" s="34"/>
      <c r="S98" s="41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41"/>
      <c r="AF98" s="34"/>
      <c r="AG98" s="41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ht="12.75">
      <c r="A99" s="72"/>
      <c r="B99" s="34"/>
      <c r="C99" s="34"/>
      <c r="D99" s="34"/>
      <c r="E99" s="34"/>
      <c r="F99" s="34"/>
      <c r="G99" s="34"/>
      <c r="H99" s="34"/>
      <c r="I99" s="41"/>
      <c r="J99" s="34"/>
      <c r="K99" s="41"/>
      <c r="L99" s="34"/>
      <c r="M99" s="41"/>
      <c r="N99" s="34"/>
      <c r="O99" s="41"/>
      <c r="P99" s="34"/>
      <c r="Q99" s="41"/>
      <c r="R99" s="34"/>
      <c r="S99" s="41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41"/>
      <c r="AF99" s="34"/>
      <c r="AG99" s="41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ht="12.75">
      <c r="A100" s="72"/>
      <c r="B100" s="34"/>
      <c r="C100" s="34"/>
      <c r="D100" s="34"/>
      <c r="E100" s="34"/>
      <c r="F100" s="34"/>
      <c r="G100" s="34"/>
      <c r="H100" s="34"/>
      <c r="I100" s="41"/>
      <c r="J100" s="34"/>
      <c r="K100" s="41"/>
      <c r="L100" s="34"/>
      <c r="M100" s="41"/>
      <c r="N100" s="34"/>
      <c r="O100" s="41"/>
      <c r="P100" s="34"/>
      <c r="Q100" s="41"/>
      <c r="R100" s="34"/>
      <c r="S100" s="41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41"/>
      <c r="AF100" s="34"/>
      <c r="AG100" s="41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ht="12.75">
      <c r="A101" s="72"/>
      <c r="B101" s="34"/>
      <c r="C101" s="34"/>
      <c r="D101" s="34"/>
      <c r="E101" s="34"/>
      <c r="F101" s="34"/>
      <c r="G101" s="34"/>
      <c r="H101" s="34"/>
      <c r="I101" s="41"/>
      <c r="J101" s="34"/>
      <c r="K101" s="41"/>
      <c r="L101" s="34"/>
      <c r="M101" s="41"/>
      <c r="N101" s="34"/>
      <c r="O101" s="41"/>
      <c r="P101" s="34"/>
      <c r="Q101" s="41"/>
      <c r="R101" s="34"/>
      <c r="S101" s="41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41"/>
      <c r="AF101" s="34"/>
      <c r="AG101" s="41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ht="12.75">
      <c r="A102" s="72"/>
      <c r="B102" s="34"/>
      <c r="C102" s="34"/>
      <c r="D102" s="34"/>
      <c r="E102" s="34"/>
      <c r="F102" s="34"/>
      <c r="G102" s="34"/>
      <c r="H102" s="34"/>
      <c r="I102" s="41"/>
      <c r="J102" s="34"/>
      <c r="K102" s="41"/>
      <c r="L102" s="34"/>
      <c r="M102" s="41"/>
      <c r="N102" s="34"/>
      <c r="O102" s="41"/>
      <c r="P102" s="34"/>
      <c r="Q102" s="41"/>
      <c r="R102" s="34"/>
      <c r="S102" s="41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41"/>
      <c r="AF102" s="34"/>
      <c r="AG102" s="41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44" ht="12.75">
      <c r="A103" s="72"/>
      <c r="B103" s="34"/>
      <c r="C103" s="34"/>
      <c r="D103" s="34"/>
      <c r="E103" s="34"/>
      <c r="F103" s="34"/>
      <c r="G103" s="34"/>
      <c r="H103" s="34"/>
      <c r="I103" s="41"/>
      <c r="J103" s="34"/>
      <c r="K103" s="41"/>
      <c r="L103" s="34"/>
      <c r="M103" s="41"/>
      <c r="N103" s="34"/>
      <c r="O103" s="41"/>
      <c r="P103" s="34"/>
      <c r="Q103" s="41"/>
      <c r="R103" s="34"/>
      <c r="S103" s="41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41"/>
      <c r="AF103" s="34"/>
      <c r="AG103" s="41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</row>
    <row r="104" spans="1:44" ht="12.75">
      <c r="A104" s="72"/>
      <c r="B104" s="34"/>
      <c r="C104" s="34"/>
      <c r="D104" s="34"/>
      <c r="E104" s="34"/>
      <c r="F104" s="34"/>
      <c r="G104" s="34"/>
      <c r="H104" s="34"/>
      <c r="I104" s="41"/>
      <c r="J104" s="34"/>
      <c r="K104" s="41"/>
      <c r="L104" s="34"/>
      <c r="M104" s="41"/>
      <c r="N104" s="34"/>
      <c r="O104" s="41"/>
      <c r="P104" s="34"/>
      <c r="Q104" s="41"/>
      <c r="R104" s="34"/>
      <c r="S104" s="41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41"/>
      <c r="AF104" s="34"/>
      <c r="AG104" s="41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</row>
    <row r="105" spans="1:44" ht="12.75">
      <c r="A105" s="72"/>
      <c r="B105" s="34"/>
      <c r="C105" s="34"/>
      <c r="D105" s="34"/>
      <c r="E105" s="34"/>
      <c r="F105" s="34"/>
      <c r="G105" s="34"/>
      <c r="H105" s="34"/>
      <c r="I105" s="41"/>
      <c r="J105" s="34"/>
      <c r="K105" s="41"/>
      <c r="L105" s="34"/>
      <c r="M105" s="41"/>
      <c r="N105" s="34"/>
      <c r="O105" s="41"/>
      <c r="P105" s="34"/>
      <c r="Q105" s="41"/>
      <c r="R105" s="34"/>
      <c r="S105" s="41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41"/>
      <c r="AF105" s="34"/>
      <c r="AG105" s="41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</row>
  </sheetData>
  <sheetProtection/>
  <mergeCells count="73">
    <mergeCell ref="AH5:AI5"/>
    <mergeCell ref="X5:Y5"/>
    <mergeCell ref="AJ5:AK5"/>
    <mergeCell ref="Z5:AA5"/>
    <mergeCell ref="U55:V55"/>
    <mergeCell ref="AH4:AI4"/>
    <mergeCell ref="AJ4:AK4"/>
    <mergeCell ref="AB5:AC5"/>
    <mergeCell ref="AD5:AE5"/>
    <mergeCell ref="T4:U4"/>
    <mergeCell ref="V4:W4"/>
    <mergeCell ref="X4:Y4"/>
    <mergeCell ref="Z4:AA4"/>
    <mergeCell ref="T2:W2"/>
    <mergeCell ref="AE56:AG56"/>
    <mergeCell ref="AB4:AC4"/>
    <mergeCell ref="AD4:AE4"/>
    <mergeCell ref="AF4:AG4"/>
    <mergeCell ref="AF5:AG5"/>
    <mergeCell ref="B51:E51"/>
    <mergeCell ref="B52:E52"/>
    <mergeCell ref="B53:E53"/>
    <mergeCell ref="J5:K5"/>
    <mergeCell ref="A55:Q55"/>
    <mergeCell ref="A29:A39"/>
    <mergeCell ref="H5:I5"/>
    <mergeCell ref="A40:A50"/>
    <mergeCell ref="A6:A16"/>
    <mergeCell ref="A17:A27"/>
    <mergeCell ref="L5:M5"/>
    <mergeCell ref="N5:O5"/>
    <mergeCell ref="P5:Q5"/>
    <mergeCell ref="J4:K4"/>
    <mergeCell ref="R2:S3"/>
    <mergeCell ref="L4:M4"/>
    <mergeCell ref="R4:S4"/>
    <mergeCell ref="C2:C3"/>
    <mergeCell ref="AD2:AE3"/>
    <mergeCell ref="AF2:AG3"/>
    <mergeCell ref="F2:F3"/>
    <mergeCell ref="G2:G3"/>
    <mergeCell ref="J2:Q2"/>
    <mergeCell ref="D2:D3"/>
    <mergeCell ref="X2:AC2"/>
    <mergeCell ref="X3:Y3"/>
    <mergeCell ref="Z3:AA3"/>
    <mergeCell ref="P3:Q3"/>
    <mergeCell ref="H2:I3"/>
    <mergeCell ref="E2:E3"/>
    <mergeCell ref="AH2:AI3"/>
    <mergeCell ref="AJ2:AK3"/>
    <mergeCell ref="T3:U3"/>
    <mergeCell ref="AB3:AC3"/>
    <mergeCell ref="V5:W5"/>
    <mergeCell ref="N4:O4"/>
    <mergeCell ref="P4:Q4"/>
    <mergeCell ref="D1:Q1"/>
    <mergeCell ref="R1:AK1"/>
    <mergeCell ref="A2:A3"/>
    <mergeCell ref="B2:B3"/>
    <mergeCell ref="J3:K3"/>
    <mergeCell ref="L3:M3"/>
    <mergeCell ref="N3:O3"/>
    <mergeCell ref="C58:O58"/>
    <mergeCell ref="T58:AB58"/>
    <mergeCell ref="T60:AB60"/>
    <mergeCell ref="T62:AB62"/>
    <mergeCell ref="V3:W3"/>
    <mergeCell ref="C56:G56"/>
    <mergeCell ref="B54:E54"/>
    <mergeCell ref="H4:I4"/>
    <mergeCell ref="R5:S5"/>
    <mergeCell ref="T5:U5"/>
  </mergeCells>
  <dataValidations count="1">
    <dataValidation type="decimal" operator="greaterThan" allowBlank="1" showInputMessage="1" showErrorMessage="1" sqref="H6:AK54">
      <formula1>0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79" r:id="rId1"/>
  <colBreaks count="1" manualBreakCount="1">
    <brk id="37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SheetLayoutView="100" zoomScalePageLayoutView="0" workbookViewId="0" topLeftCell="A52">
      <selection activeCell="G49" sqref="G49"/>
    </sheetView>
  </sheetViews>
  <sheetFormatPr defaultColWidth="9.00390625" defaultRowHeight="12.75"/>
  <cols>
    <col min="1" max="1" width="6.625" style="0" bestFit="1" customWidth="1"/>
    <col min="2" max="2" width="63.375" style="0" customWidth="1"/>
    <col min="3" max="3" width="3.75390625" style="0" customWidth="1"/>
    <col min="4" max="4" width="4.25390625" style="0" customWidth="1"/>
    <col min="5" max="6" width="3.75390625" style="38" customWidth="1"/>
    <col min="7" max="8" width="3.75390625" style="0" customWidth="1"/>
    <col min="9" max="10" width="3.75390625" style="38" customWidth="1"/>
    <col min="11" max="14" width="3.75390625" style="0" customWidth="1"/>
  </cols>
  <sheetData>
    <row r="1" ht="33.75" customHeight="1" thickBot="1">
      <c r="B1" s="10" t="s">
        <v>121</v>
      </c>
    </row>
    <row r="2" spans="1:14" ht="37.5" customHeight="1" thickBot="1">
      <c r="A2" s="279" t="s">
        <v>0</v>
      </c>
      <c r="B2" s="279" t="s">
        <v>17</v>
      </c>
      <c r="C2" s="281" t="s">
        <v>18</v>
      </c>
      <c r="D2" s="282"/>
      <c r="E2" s="282"/>
      <c r="F2" s="283"/>
      <c r="G2" s="281" t="s">
        <v>19</v>
      </c>
      <c r="H2" s="282"/>
      <c r="I2" s="282"/>
      <c r="J2" s="283"/>
      <c r="K2" s="281" t="s">
        <v>20</v>
      </c>
      <c r="L2" s="282"/>
      <c r="M2" s="282"/>
      <c r="N2" s="283"/>
    </row>
    <row r="3" spans="1:14" ht="13.5" customHeight="1" thickBot="1">
      <c r="A3" s="280"/>
      <c r="B3" s="280"/>
      <c r="C3" s="284" t="s">
        <v>3</v>
      </c>
      <c r="D3" s="285"/>
      <c r="E3" s="284" t="s">
        <v>4</v>
      </c>
      <c r="F3" s="285"/>
      <c r="G3" s="284" t="s">
        <v>3</v>
      </c>
      <c r="H3" s="285"/>
      <c r="I3" s="284" t="s">
        <v>4</v>
      </c>
      <c r="J3" s="285"/>
      <c r="K3" s="284" t="s">
        <v>3</v>
      </c>
      <c r="L3" s="285"/>
      <c r="M3" s="284" t="s">
        <v>4</v>
      </c>
      <c r="N3" s="285"/>
    </row>
    <row r="4" spans="1:14" s="44" customFormat="1" ht="13.5" thickBot="1">
      <c r="A4" s="4">
        <v>1</v>
      </c>
      <c r="B4" s="5">
        <v>2</v>
      </c>
      <c r="C4" s="281">
        <v>3</v>
      </c>
      <c r="D4" s="283"/>
      <c r="E4" s="281">
        <v>4</v>
      </c>
      <c r="F4" s="283"/>
      <c r="G4" s="281">
        <v>5</v>
      </c>
      <c r="H4" s="283"/>
      <c r="I4" s="281">
        <v>6</v>
      </c>
      <c r="J4" s="283"/>
      <c r="K4" s="281">
        <v>7</v>
      </c>
      <c r="L4" s="283"/>
      <c r="M4" s="281">
        <v>8</v>
      </c>
      <c r="N4" s="283"/>
    </row>
    <row r="5" spans="1:14" ht="13.5" thickBot="1">
      <c r="A5" s="163"/>
      <c r="B5" s="164"/>
      <c r="C5" s="275"/>
      <c r="D5" s="276"/>
      <c r="E5" s="275"/>
      <c r="F5" s="276"/>
      <c r="G5" s="275"/>
      <c r="H5" s="276"/>
      <c r="I5" s="275"/>
      <c r="J5" s="276"/>
      <c r="K5" s="277">
        <f>C5+G5</f>
        <v>0</v>
      </c>
      <c r="L5" s="278"/>
      <c r="M5" s="277">
        <f>E5+I5</f>
        <v>0</v>
      </c>
      <c r="N5" s="278"/>
    </row>
    <row r="6" spans="1:14" ht="13.5" thickBot="1">
      <c r="A6" s="165"/>
      <c r="B6" s="164"/>
      <c r="C6" s="275"/>
      <c r="D6" s="276"/>
      <c r="E6" s="275"/>
      <c r="F6" s="276"/>
      <c r="G6" s="275"/>
      <c r="H6" s="276"/>
      <c r="I6" s="275"/>
      <c r="J6" s="276"/>
      <c r="K6" s="277">
        <f aca="true" t="shared" si="0" ref="K6:K19">C6+G6</f>
        <v>0</v>
      </c>
      <c r="L6" s="278"/>
      <c r="M6" s="277">
        <f aca="true" t="shared" si="1" ref="M6:M20">E6+I6</f>
        <v>0</v>
      </c>
      <c r="N6" s="278"/>
    </row>
    <row r="7" spans="1:14" ht="13.5" thickBot="1">
      <c r="A7" s="165"/>
      <c r="B7" s="164"/>
      <c r="C7" s="275"/>
      <c r="D7" s="276"/>
      <c r="E7" s="275"/>
      <c r="F7" s="276"/>
      <c r="G7" s="275"/>
      <c r="H7" s="276"/>
      <c r="I7" s="275"/>
      <c r="J7" s="276"/>
      <c r="K7" s="277">
        <f t="shared" si="0"/>
        <v>0</v>
      </c>
      <c r="L7" s="278"/>
      <c r="M7" s="277">
        <f t="shared" si="1"/>
        <v>0</v>
      </c>
      <c r="N7" s="278"/>
    </row>
    <row r="8" spans="1:14" ht="13.5" thickBot="1">
      <c r="A8" s="165"/>
      <c r="B8" s="164"/>
      <c r="C8" s="275"/>
      <c r="D8" s="276"/>
      <c r="E8" s="275"/>
      <c r="F8" s="276"/>
      <c r="G8" s="275"/>
      <c r="H8" s="276"/>
      <c r="I8" s="275"/>
      <c r="J8" s="276"/>
      <c r="K8" s="277">
        <f t="shared" si="0"/>
        <v>0</v>
      </c>
      <c r="L8" s="278"/>
      <c r="M8" s="277">
        <f t="shared" si="1"/>
        <v>0</v>
      </c>
      <c r="N8" s="278"/>
    </row>
    <row r="9" spans="1:14" ht="13.5" thickBot="1">
      <c r="A9" s="165"/>
      <c r="B9" s="164"/>
      <c r="C9" s="275"/>
      <c r="D9" s="276"/>
      <c r="E9" s="275"/>
      <c r="F9" s="276"/>
      <c r="G9" s="275"/>
      <c r="H9" s="276"/>
      <c r="I9" s="275"/>
      <c r="J9" s="276"/>
      <c r="K9" s="277">
        <f t="shared" si="0"/>
        <v>0</v>
      </c>
      <c r="L9" s="278"/>
      <c r="M9" s="277">
        <f t="shared" si="1"/>
        <v>0</v>
      </c>
      <c r="N9" s="278"/>
    </row>
    <row r="10" spans="1:14" ht="13.5" thickBot="1">
      <c r="A10" s="165"/>
      <c r="B10" s="164"/>
      <c r="C10" s="275"/>
      <c r="D10" s="276"/>
      <c r="E10" s="275"/>
      <c r="F10" s="276"/>
      <c r="G10" s="275"/>
      <c r="H10" s="276"/>
      <c r="I10" s="275"/>
      <c r="J10" s="276"/>
      <c r="K10" s="277">
        <f t="shared" si="0"/>
        <v>0</v>
      </c>
      <c r="L10" s="278"/>
      <c r="M10" s="277">
        <f t="shared" si="1"/>
        <v>0</v>
      </c>
      <c r="N10" s="278"/>
    </row>
    <row r="11" spans="1:14" ht="13.5" thickBot="1">
      <c r="A11" s="165"/>
      <c r="B11" s="164"/>
      <c r="C11" s="275"/>
      <c r="D11" s="276"/>
      <c r="E11" s="275"/>
      <c r="F11" s="276"/>
      <c r="G11" s="275"/>
      <c r="H11" s="276"/>
      <c r="I11" s="275"/>
      <c r="J11" s="276"/>
      <c r="K11" s="277">
        <f t="shared" si="0"/>
        <v>0</v>
      </c>
      <c r="L11" s="278"/>
      <c r="M11" s="277">
        <f t="shared" si="1"/>
        <v>0</v>
      </c>
      <c r="N11" s="278"/>
    </row>
    <row r="12" spans="1:14" ht="13.5" thickBot="1">
      <c r="A12" s="165"/>
      <c r="B12" s="164"/>
      <c r="C12" s="275"/>
      <c r="D12" s="276"/>
      <c r="E12" s="275"/>
      <c r="F12" s="276"/>
      <c r="G12" s="275"/>
      <c r="H12" s="276"/>
      <c r="I12" s="275"/>
      <c r="J12" s="276"/>
      <c r="K12" s="277">
        <f t="shared" si="0"/>
        <v>0</v>
      </c>
      <c r="L12" s="278"/>
      <c r="M12" s="277">
        <f t="shared" si="1"/>
        <v>0</v>
      </c>
      <c r="N12" s="278"/>
    </row>
    <row r="13" spans="1:14" ht="13.5" thickBot="1">
      <c r="A13" s="165"/>
      <c r="B13" s="164"/>
      <c r="C13" s="275"/>
      <c r="D13" s="276"/>
      <c r="E13" s="275"/>
      <c r="F13" s="276"/>
      <c r="G13" s="275"/>
      <c r="H13" s="276"/>
      <c r="I13" s="275"/>
      <c r="J13" s="276"/>
      <c r="K13" s="277">
        <f t="shared" si="0"/>
        <v>0</v>
      </c>
      <c r="L13" s="278"/>
      <c r="M13" s="277">
        <f t="shared" si="1"/>
        <v>0</v>
      </c>
      <c r="N13" s="278"/>
    </row>
    <row r="14" spans="1:14" ht="13.5" thickBot="1">
      <c r="A14" s="165"/>
      <c r="B14" s="164"/>
      <c r="C14" s="275"/>
      <c r="D14" s="276"/>
      <c r="E14" s="275"/>
      <c r="F14" s="276"/>
      <c r="G14" s="275"/>
      <c r="H14" s="276"/>
      <c r="I14" s="275"/>
      <c r="J14" s="276"/>
      <c r="K14" s="277">
        <f t="shared" si="0"/>
        <v>0</v>
      </c>
      <c r="L14" s="278"/>
      <c r="M14" s="277">
        <f t="shared" si="1"/>
        <v>0</v>
      </c>
      <c r="N14" s="278"/>
    </row>
    <row r="15" spans="1:14" ht="13.5" thickBot="1">
      <c r="A15" s="165"/>
      <c r="B15" s="164"/>
      <c r="C15" s="275"/>
      <c r="D15" s="276"/>
      <c r="E15" s="275"/>
      <c r="F15" s="276"/>
      <c r="G15" s="275"/>
      <c r="H15" s="276"/>
      <c r="I15" s="275"/>
      <c r="J15" s="276"/>
      <c r="K15" s="277">
        <f t="shared" si="0"/>
        <v>0</v>
      </c>
      <c r="L15" s="278"/>
      <c r="M15" s="277">
        <f t="shared" si="1"/>
        <v>0</v>
      </c>
      <c r="N15" s="278"/>
    </row>
    <row r="16" spans="1:14" ht="13.5" thickBot="1">
      <c r="A16" s="166"/>
      <c r="B16" s="164"/>
      <c r="C16" s="275"/>
      <c r="D16" s="276"/>
      <c r="E16" s="275"/>
      <c r="F16" s="276"/>
      <c r="G16" s="275"/>
      <c r="H16" s="276"/>
      <c r="I16" s="275"/>
      <c r="J16" s="276"/>
      <c r="K16" s="277">
        <f t="shared" si="0"/>
        <v>0</v>
      </c>
      <c r="L16" s="278"/>
      <c r="M16" s="277">
        <f t="shared" si="1"/>
        <v>0</v>
      </c>
      <c r="N16" s="278"/>
    </row>
    <row r="17" spans="1:14" ht="13.5" thickBot="1">
      <c r="A17" s="166"/>
      <c r="B17" s="164"/>
      <c r="C17" s="275"/>
      <c r="D17" s="276"/>
      <c r="E17" s="275"/>
      <c r="F17" s="276"/>
      <c r="G17" s="275"/>
      <c r="H17" s="276"/>
      <c r="I17" s="292"/>
      <c r="J17" s="293"/>
      <c r="K17" s="277">
        <f t="shared" si="0"/>
        <v>0</v>
      </c>
      <c r="L17" s="278"/>
      <c r="M17" s="277">
        <f t="shared" si="1"/>
        <v>0</v>
      </c>
      <c r="N17" s="278"/>
    </row>
    <row r="18" spans="1:14" ht="15" customHeight="1" thickBot="1">
      <c r="A18" s="166"/>
      <c r="B18" s="164"/>
      <c r="C18" s="275"/>
      <c r="D18" s="276"/>
      <c r="E18" s="275"/>
      <c r="F18" s="276"/>
      <c r="G18" s="275"/>
      <c r="H18" s="276"/>
      <c r="I18" s="275"/>
      <c r="J18" s="276"/>
      <c r="K18" s="277">
        <f t="shared" si="0"/>
        <v>0</v>
      </c>
      <c r="L18" s="278"/>
      <c r="M18" s="277">
        <f t="shared" si="1"/>
        <v>0</v>
      </c>
      <c r="N18" s="278"/>
    </row>
    <row r="19" spans="1:14" ht="13.5" thickBot="1">
      <c r="A19" s="166"/>
      <c r="B19" s="164"/>
      <c r="C19" s="275"/>
      <c r="D19" s="276"/>
      <c r="E19" s="275"/>
      <c r="F19" s="276"/>
      <c r="G19" s="275"/>
      <c r="H19" s="276"/>
      <c r="I19" s="275"/>
      <c r="J19" s="276"/>
      <c r="K19" s="277">
        <f t="shared" si="0"/>
        <v>0</v>
      </c>
      <c r="L19" s="278"/>
      <c r="M19" s="277">
        <f t="shared" si="1"/>
        <v>0</v>
      </c>
      <c r="N19" s="278"/>
    </row>
    <row r="20" spans="1:14" ht="13.5" thickBot="1">
      <c r="A20" s="166"/>
      <c r="B20" s="164"/>
      <c r="C20" s="275"/>
      <c r="D20" s="276"/>
      <c r="E20" s="275"/>
      <c r="F20" s="276"/>
      <c r="G20" s="275"/>
      <c r="H20" s="276"/>
      <c r="I20" s="275"/>
      <c r="J20" s="276"/>
      <c r="K20" s="277">
        <f>C20+G20</f>
        <v>0</v>
      </c>
      <c r="L20" s="278"/>
      <c r="M20" s="277">
        <f t="shared" si="1"/>
        <v>0</v>
      </c>
      <c r="N20" s="278"/>
    </row>
    <row r="21" spans="1:14" ht="13.5" thickBot="1">
      <c r="A21" s="6"/>
      <c r="B21" s="21" t="s">
        <v>5</v>
      </c>
      <c r="C21" s="277">
        <f>SUM(C5:C20)</f>
        <v>0</v>
      </c>
      <c r="D21" s="278"/>
      <c r="E21" s="277">
        <f>SUM(E5:E20)</f>
        <v>0</v>
      </c>
      <c r="F21" s="278"/>
      <c r="G21" s="277">
        <f>SUM(G5:G20)</f>
        <v>0</v>
      </c>
      <c r="H21" s="278"/>
      <c r="I21" s="277">
        <f>SUM(I5:I20)</f>
        <v>0</v>
      </c>
      <c r="J21" s="278"/>
      <c r="K21" s="277">
        <f>SUM(K5:K20)</f>
        <v>0</v>
      </c>
      <c r="L21" s="278"/>
      <c r="M21" s="277">
        <f>SUM(M5:M20)</f>
        <v>0</v>
      </c>
      <c r="N21" s="278"/>
    </row>
    <row r="22" spans="1:14" ht="53.25" thickBot="1">
      <c r="A22" s="2"/>
      <c r="B22" s="1"/>
      <c r="C22" s="13" t="s">
        <v>21</v>
      </c>
      <c r="D22" s="3"/>
      <c r="E22" s="13" t="s">
        <v>21</v>
      </c>
      <c r="F22" s="13"/>
      <c r="G22" s="13" t="s">
        <v>21</v>
      </c>
      <c r="H22" s="13"/>
      <c r="I22" s="13" t="s">
        <v>21</v>
      </c>
      <c r="J22" s="13"/>
      <c r="K22" s="13" t="s">
        <v>21</v>
      </c>
      <c r="L22" s="13"/>
      <c r="M22" s="13" t="s">
        <v>21</v>
      </c>
      <c r="N22" s="12"/>
    </row>
    <row r="24" spans="2:4" ht="15">
      <c r="B24" s="7" t="s">
        <v>22</v>
      </c>
      <c r="C24" s="9" t="s">
        <v>23</v>
      </c>
      <c r="D24" s="7"/>
    </row>
    <row r="26" ht="37.5" customHeight="1" thickBot="1">
      <c r="B26" s="8" t="s">
        <v>122</v>
      </c>
    </row>
    <row r="27" spans="1:14" ht="37.5" customHeight="1" thickBot="1">
      <c r="A27" s="279" t="s">
        <v>0</v>
      </c>
      <c r="B27" s="279" t="s">
        <v>17</v>
      </c>
      <c r="C27" s="281" t="s">
        <v>18</v>
      </c>
      <c r="D27" s="282"/>
      <c r="E27" s="282"/>
      <c r="F27" s="283"/>
      <c r="G27" s="281" t="s">
        <v>19</v>
      </c>
      <c r="H27" s="282"/>
      <c r="I27" s="282"/>
      <c r="J27" s="283"/>
      <c r="K27" s="281" t="s">
        <v>20</v>
      </c>
      <c r="L27" s="282"/>
      <c r="M27" s="282"/>
      <c r="N27" s="283"/>
    </row>
    <row r="28" spans="1:14" ht="13.5" customHeight="1" thickBot="1">
      <c r="A28" s="280"/>
      <c r="B28" s="280"/>
      <c r="C28" s="284" t="s">
        <v>3</v>
      </c>
      <c r="D28" s="285"/>
      <c r="E28" s="286" t="s">
        <v>4</v>
      </c>
      <c r="F28" s="287"/>
      <c r="G28" s="284" t="s">
        <v>3</v>
      </c>
      <c r="H28" s="285"/>
      <c r="I28" s="286" t="s">
        <v>4</v>
      </c>
      <c r="J28" s="287"/>
      <c r="K28" s="284" t="s">
        <v>3</v>
      </c>
      <c r="L28" s="285"/>
      <c r="M28" s="284" t="s">
        <v>4</v>
      </c>
      <c r="N28" s="285"/>
    </row>
    <row r="29" spans="1:14" ht="13.5" thickBot="1">
      <c r="A29" s="50">
        <v>1</v>
      </c>
      <c r="B29" s="51">
        <v>2</v>
      </c>
      <c r="C29" s="284">
        <v>3</v>
      </c>
      <c r="D29" s="285"/>
      <c r="E29" s="290">
        <v>4</v>
      </c>
      <c r="F29" s="291"/>
      <c r="G29" s="284">
        <v>5</v>
      </c>
      <c r="H29" s="285"/>
      <c r="I29" s="290">
        <v>6</v>
      </c>
      <c r="J29" s="291"/>
      <c r="K29" s="284">
        <v>7</v>
      </c>
      <c r="L29" s="285"/>
      <c r="M29" s="284">
        <v>8</v>
      </c>
      <c r="N29" s="285"/>
    </row>
    <row r="30" spans="1:14" ht="13.5" thickBot="1">
      <c r="A30" s="167"/>
      <c r="B30" s="164"/>
      <c r="C30" s="275"/>
      <c r="D30" s="276"/>
      <c r="E30" s="275"/>
      <c r="F30" s="276"/>
      <c r="G30" s="275"/>
      <c r="H30" s="276"/>
      <c r="I30" s="275"/>
      <c r="J30" s="276"/>
      <c r="K30" s="277">
        <f aca="true" t="shared" si="2" ref="K30:K35">SUM(C30,G30)</f>
        <v>0</v>
      </c>
      <c r="L30" s="278"/>
      <c r="M30" s="277">
        <f aca="true" t="shared" si="3" ref="M30:M35">E30+I30</f>
        <v>0</v>
      </c>
      <c r="N30" s="278"/>
    </row>
    <row r="31" spans="1:14" ht="13.5" thickBot="1">
      <c r="A31" s="167"/>
      <c r="B31" s="164"/>
      <c r="C31" s="275"/>
      <c r="D31" s="276"/>
      <c r="E31" s="288"/>
      <c r="F31" s="289"/>
      <c r="G31" s="275"/>
      <c r="H31" s="276"/>
      <c r="I31" s="275"/>
      <c r="J31" s="276"/>
      <c r="K31" s="277">
        <f t="shared" si="2"/>
        <v>0</v>
      </c>
      <c r="L31" s="278"/>
      <c r="M31" s="277">
        <f t="shared" si="3"/>
        <v>0</v>
      </c>
      <c r="N31" s="278"/>
    </row>
    <row r="32" spans="1:14" ht="13.5" thickBot="1">
      <c r="A32" s="167"/>
      <c r="B32" s="164"/>
      <c r="C32" s="275"/>
      <c r="D32" s="276"/>
      <c r="E32" s="275"/>
      <c r="F32" s="276"/>
      <c r="G32" s="275"/>
      <c r="H32" s="276"/>
      <c r="I32" s="275"/>
      <c r="J32" s="276"/>
      <c r="K32" s="277">
        <f t="shared" si="2"/>
        <v>0</v>
      </c>
      <c r="L32" s="278"/>
      <c r="M32" s="277">
        <f t="shared" si="3"/>
        <v>0</v>
      </c>
      <c r="N32" s="278"/>
    </row>
    <row r="33" spans="1:16" ht="13.5" thickBot="1">
      <c r="A33" s="168"/>
      <c r="B33" s="164"/>
      <c r="C33" s="275"/>
      <c r="D33" s="276"/>
      <c r="E33" s="275"/>
      <c r="F33" s="276"/>
      <c r="G33" s="275"/>
      <c r="H33" s="276"/>
      <c r="I33" s="275"/>
      <c r="J33" s="276"/>
      <c r="K33" s="277">
        <f t="shared" si="2"/>
        <v>0</v>
      </c>
      <c r="L33" s="278"/>
      <c r="M33" s="277">
        <f t="shared" si="3"/>
        <v>0</v>
      </c>
      <c r="N33" s="278"/>
      <c r="P33" s="38"/>
    </row>
    <row r="34" spans="1:14" ht="13.5" thickBot="1">
      <c r="A34" s="168"/>
      <c r="B34" s="164"/>
      <c r="C34" s="275"/>
      <c r="D34" s="276"/>
      <c r="E34" s="275"/>
      <c r="F34" s="276"/>
      <c r="G34" s="275"/>
      <c r="H34" s="276"/>
      <c r="I34" s="275"/>
      <c r="J34" s="276"/>
      <c r="K34" s="277">
        <f t="shared" si="2"/>
        <v>0</v>
      </c>
      <c r="L34" s="278"/>
      <c r="M34" s="277">
        <f t="shared" si="3"/>
        <v>0</v>
      </c>
      <c r="N34" s="278"/>
    </row>
    <row r="35" spans="1:14" ht="13.5" thickBot="1">
      <c r="A35" s="168"/>
      <c r="B35" s="164"/>
      <c r="C35" s="275"/>
      <c r="D35" s="276"/>
      <c r="E35" s="275"/>
      <c r="F35" s="276"/>
      <c r="G35" s="275"/>
      <c r="H35" s="276"/>
      <c r="I35" s="275"/>
      <c r="J35" s="276"/>
      <c r="K35" s="277">
        <f t="shared" si="2"/>
        <v>0</v>
      </c>
      <c r="L35" s="278"/>
      <c r="M35" s="277">
        <f t="shared" si="3"/>
        <v>0</v>
      </c>
      <c r="N35" s="278"/>
    </row>
    <row r="36" spans="1:14" ht="13.5" thickBot="1">
      <c r="A36" s="168"/>
      <c r="B36" s="164"/>
      <c r="C36" s="275"/>
      <c r="D36" s="276"/>
      <c r="E36" s="275"/>
      <c r="F36" s="276"/>
      <c r="G36" s="275"/>
      <c r="H36" s="276"/>
      <c r="I36" s="275"/>
      <c r="J36" s="276"/>
      <c r="K36" s="277">
        <f aca="true" t="shared" si="4" ref="K36:K42">SUM(C36,G36)</f>
        <v>0</v>
      </c>
      <c r="L36" s="278"/>
      <c r="M36" s="277">
        <f aca="true" t="shared" si="5" ref="M36:M42">E36+I36</f>
        <v>0</v>
      </c>
      <c r="N36" s="278"/>
    </row>
    <row r="37" spans="1:14" ht="13.5" thickBot="1">
      <c r="A37" s="168"/>
      <c r="B37" s="164"/>
      <c r="C37" s="275"/>
      <c r="D37" s="276"/>
      <c r="E37" s="275"/>
      <c r="F37" s="276"/>
      <c r="G37" s="275"/>
      <c r="H37" s="276"/>
      <c r="I37" s="275"/>
      <c r="J37" s="276"/>
      <c r="K37" s="277">
        <f t="shared" si="4"/>
        <v>0</v>
      </c>
      <c r="L37" s="278"/>
      <c r="M37" s="277">
        <f t="shared" si="5"/>
        <v>0</v>
      </c>
      <c r="N37" s="278"/>
    </row>
    <row r="38" spans="1:14" ht="13.5" thickBot="1">
      <c r="A38" s="168"/>
      <c r="B38" s="164"/>
      <c r="C38" s="275"/>
      <c r="D38" s="276"/>
      <c r="E38" s="275"/>
      <c r="F38" s="276"/>
      <c r="G38" s="275"/>
      <c r="H38" s="276"/>
      <c r="I38" s="275"/>
      <c r="J38" s="276"/>
      <c r="K38" s="277">
        <f t="shared" si="4"/>
        <v>0</v>
      </c>
      <c r="L38" s="278"/>
      <c r="M38" s="277">
        <f t="shared" si="5"/>
        <v>0</v>
      </c>
      <c r="N38" s="278"/>
    </row>
    <row r="39" spans="1:14" ht="13.5" thickBot="1">
      <c r="A39" s="168"/>
      <c r="B39" s="164"/>
      <c r="C39" s="275"/>
      <c r="D39" s="276"/>
      <c r="E39" s="275"/>
      <c r="F39" s="276"/>
      <c r="G39" s="275"/>
      <c r="H39" s="276"/>
      <c r="I39" s="275"/>
      <c r="J39" s="276"/>
      <c r="K39" s="277">
        <f t="shared" si="4"/>
        <v>0</v>
      </c>
      <c r="L39" s="278"/>
      <c r="M39" s="277">
        <f t="shared" si="5"/>
        <v>0</v>
      </c>
      <c r="N39" s="278"/>
    </row>
    <row r="40" spans="1:14" ht="13.5" thickBot="1">
      <c r="A40" s="168"/>
      <c r="B40" s="164"/>
      <c r="C40" s="275"/>
      <c r="D40" s="276"/>
      <c r="E40" s="275"/>
      <c r="F40" s="276"/>
      <c r="G40" s="275"/>
      <c r="H40" s="276"/>
      <c r="I40" s="275"/>
      <c r="J40" s="276"/>
      <c r="K40" s="277">
        <f t="shared" si="4"/>
        <v>0</v>
      </c>
      <c r="L40" s="278"/>
      <c r="M40" s="277">
        <f t="shared" si="5"/>
        <v>0</v>
      </c>
      <c r="N40" s="278"/>
    </row>
    <row r="41" spans="1:14" ht="13.5" thickBot="1">
      <c r="A41" s="169"/>
      <c r="B41" s="164"/>
      <c r="C41" s="275"/>
      <c r="D41" s="276"/>
      <c r="E41" s="275"/>
      <c r="F41" s="276"/>
      <c r="G41" s="275"/>
      <c r="H41" s="276"/>
      <c r="I41" s="275"/>
      <c r="J41" s="276"/>
      <c r="K41" s="277">
        <f t="shared" si="4"/>
        <v>0</v>
      </c>
      <c r="L41" s="278"/>
      <c r="M41" s="277">
        <f t="shared" si="5"/>
        <v>0</v>
      </c>
      <c r="N41" s="278"/>
    </row>
    <row r="42" spans="1:14" ht="13.5" thickBot="1">
      <c r="A42" s="169"/>
      <c r="B42" s="164"/>
      <c r="C42" s="275"/>
      <c r="D42" s="276"/>
      <c r="E42" s="275"/>
      <c r="F42" s="276"/>
      <c r="G42" s="275"/>
      <c r="H42" s="276"/>
      <c r="I42" s="275"/>
      <c r="J42" s="276"/>
      <c r="K42" s="277">
        <f t="shared" si="4"/>
        <v>0</v>
      </c>
      <c r="L42" s="278"/>
      <c r="M42" s="277">
        <f t="shared" si="5"/>
        <v>0</v>
      </c>
      <c r="N42" s="278"/>
    </row>
    <row r="43" spans="1:14" ht="13.5" thickBot="1">
      <c r="A43" s="35"/>
      <c r="B43" s="21" t="s">
        <v>5</v>
      </c>
      <c r="C43" s="277">
        <f>SUM(C30:D42)</f>
        <v>0</v>
      </c>
      <c r="D43" s="278"/>
      <c r="E43" s="277">
        <f>SUM(E30:F42)</f>
        <v>0</v>
      </c>
      <c r="F43" s="278"/>
      <c r="G43" s="277">
        <f>SUM(G30:H42)</f>
        <v>0</v>
      </c>
      <c r="H43" s="278"/>
      <c r="I43" s="277">
        <f>SUM(I30:J42)</f>
        <v>0</v>
      </c>
      <c r="J43" s="278"/>
      <c r="K43" s="277">
        <f>SUM(K30:L42)</f>
        <v>0</v>
      </c>
      <c r="L43" s="278"/>
      <c r="M43" s="277">
        <f>SUM(M30:N42)</f>
        <v>0</v>
      </c>
      <c r="N43" s="278"/>
    </row>
    <row r="44" spans="1:14" ht="53.25" thickBot="1">
      <c r="A44" s="2"/>
      <c r="B44" s="1" t="s">
        <v>53</v>
      </c>
      <c r="C44" s="13" t="s">
        <v>21</v>
      </c>
      <c r="D44" s="3"/>
      <c r="E44" s="39" t="s">
        <v>21</v>
      </c>
      <c r="F44" s="39"/>
      <c r="G44" s="13" t="s">
        <v>21</v>
      </c>
      <c r="H44" s="13"/>
      <c r="I44" s="39" t="s">
        <v>21</v>
      </c>
      <c r="J44" s="39"/>
      <c r="K44" s="13" t="s">
        <v>21</v>
      </c>
      <c r="L44" s="13"/>
      <c r="M44" s="13" t="s">
        <v>21</v>
      </c>
      <c r="N44" s="12"/>
    </row>
    <row r="47" spans="2:4" ht="15">
      <c r="B47" s="7" t="s">
        <v>22</v>
      </c>
      <c r="C47" s="9" t="s">
        <v>23</v>
      </c>
      <c r="D47" s="7"/>
    </row>
    <row r="49" ht="48" customHeight="1" thickBot="1">
      <c r="B49" s="10" t="s">
        <v>123</v>
      </c>
    </row>
    <row r="50" spans="1:14" ht="37.5" customHeight="1" thickBot="1">
      <c r="A50" s="279" t="s">
        <v>0</v>
      </c>
      <c r="B50" s="279" t="s">
        <v>17</v>
      </c>
      <c r="C50" s="281" t="s">
        <v>18</v>
      </c>
      <c r="D50" s="282"/>
      <c r="E50" s="282"/>
      <c r="F50" s="283"/>
      <c r="G50" s="281" t="s">
        <v>19</v>
      </c>
      <c r="H50" s="282"/>
      <c r="I50" s="282"/>
      <c r="J50" s="283"/>
      <c r="K50" s="281" t="s">
        <v>20</v>
      </c>
      <c r="L50" s="282"/>
      <c r="M50" s="282"/>
      <c r="N50" s="283"/>
    </row>
    <row r="51" spans="1:14" ht="13.5" customHeight="1" thickBot="1">
      <c r="A51" s="280"/>
      <c r="B51" s="280"/>
      <c r="C51" s="284" t="s">
        <v>3</v>
      </c>
      <c r="D51" s="285"/>
      <c r="E51" s="286" t="s">
        <v>4</v>
      </c>
      <c r="F51" s="287"/>
      <c r="G51" s="284" t="s">
        <v>3</v>
      </c>
      <c r="H51" s="285"/>
      <c r="I51" s="286" t="s">
        <v>4</v>
      </c>
      <c r="J51" s="287"/>
      <c r="K51" s="284" t="s">
        <v>3</v>
      </c>
      <c r="L51" s="285"/>
      <c r="M51" s="284" t="s">
        <v>4</v>
      </c>
      <c r="N51" s="285"/>
    </row>
    <row r="52" spans="1:14" ht="13.5" thickBot="1">
      <c r="A52" s="6">
        <v>1</v>
      </c>
      <c r="B52" s="5">
        <v>2</v>
      </c>
      <c r="C52" s="294">
        <v>3</v>
      </c>
      <c r="D52" s="295"/>
      <c r="E52" s="294">
        <v>4</v>
      </c>
      <c r="F52" s="295"/>
      <c r="G52" s="294">
        <v>5</v>
      </c>
      <c r="H52" s="295"/>
      <c r="I52" s="294">
        <v>6</v>
      </c>
      <c r="J52" s="295"/>
      <c r="K52" s="294" t="s">
        <v>51</v>
      </c>
      <c r="L52" s="295"/>
      <c r="M52" s="294" t="s">
        <v>52</v>
      </c>
      <c r="N52" s="295"/>
    </row>
    <row r="53" spans="1:14" ht="13.5" thickBot="1">
      <c r="A53" s="170"/>
      <c r="B53" s="164"/>
      <c r="C53" s="275"/>
      <c r="D53" s="276"/>
      <c r="E53" s="275"/>
      <c r="F53" s="276"/>
      <c r="G53" s="275"/>
      <c r="H53" s="276"/>
      <c r="I53" s="275"/>
      <c r="J53" s="276"/>
      <c r="K53" s="277">
        <f>C53+G53</f>
        <v>0</v>
      </c>
      <c r="L53" s="278"/>
      <c r="M53" s="277">
        <f>E53+I53</f>
        <v>0</v>
      </c>
      <c r="N53" s="278"/>
    </row>
    <row r="54" spans="1:14" ht="13.5" thickBot="1">
      <c r="A54" s="165"/>
      <c r="B54" s="164"/>
      <c r="C54" s="275"/>
      <c r="D54" s="276"/>
      <c r="E54" s="275"/>
      <c r="F54" s="276"/>
      <c r="G54" s="275"/>
      <c r="H54" s="276"/>
      <c r="I54" s="275"/>
      <c r="J54" s="276"/>
      <c r="K54" s="277">
        <f aca="true" t="shared" si="6" ref="K54:K67">C54+G54</f>
        <v>0</v>
      </c>
      <c r="L54" s="278"/>
      <c r="M54" s="277">
        <f aca="true" t="shared" si="7" ref="M54:M67">E54+I54</f>
        <v>0</v>
      </c>
      <c r="N54" s="278"/>
    </row>
    <row r="55" spans="1:14" ht="13.5" thickBot="1">
      <c r="A55" s="165"/>
      <c r="B55" s="164"/>
      <c r="C55" s="275"/>
      <c r="D55" s="276"/>
      <c r="E55" s="275"/>
      <c r="F55" s="276"/>
      <c r="G55" s="275"/>
      <c r="H55" s="276"/>
      <c r="I55" s="275"/>
      <c r="J55" s="276"/>
      <c r="K55" s="277">
        <f t="shared" si="6"/>
        <v>0</v>
      </c>
      <c r="L55" s="278"/>
      <c r="M55" s="277">
        <f t="shared" si="7"/>
        <v>0</v>
      </c>
      <c r="N55" s="278"/>
    </row>
    <row r="56" spans="1:14" ht="13.5" thickBot="1">
      <c r="A56" s="165"/>
      <c r="B56" s="164"/>
      <c r="C56" s="275"/>
      <c r="D56" s="276"/>
      <c r="E56" s="275"/>
      <c r="F56" s="276"/>
      <c r="G56" s="275"/>
      <c r="H56" s="276"/>
      <c r="I56" s="275"/>
      <c r="J56" s="276"/>
      <c r="K56" s="277">
        <f t="shared" si="6"/>
        <v>0</v>
      </c>
      <c r="L56" s="278"/>
      <c r="M56" s="277">
        <f t="shared" si="7"/>
        <v>0</v>
      </c>
      <c r="N56" s="278"/>
    </row>
    <row r="57" spans="1:14" ht="13.5" thickBot="1">
      <c r="A57" s="165"/>
      <c r="B57" s="164"/>
      <c r="C57" s="275"/>
      <c r="D57" s="276"/>
      <c r="E57" s="275"/>
      <c r="F57" s="276"/>
      <c r="G57" s="275"/>
      <c r="H57" s="276"/>
      <c r="I57" s="275"/>
      <c r="J57" s="276"/>
      <c r="K57" s="277">
        <f t="shared" si="6"/>
        <v>0</v>
      </c>
      <c r="L57" s="278"/>
      <c r="M57" s="277">
        <f t="shared" si="7"/>
        <v>0</v>
      </c>
      <c r="N57" s="278"/>
    </row>
    <row r="58" spans="1:14" ht="13.5" thickBot="1">
      <c r="A58" s="165"/>
      <c r="B58" s="164"/>
      <c r="C58" s="275"/>
      <c r="D58" s="276"/>
      <c r="E58" s="275"/>
      <c r="F58" s="276"/>
      <c r="G58" s="275"/>
      <c r="H58" s="276"/>
      <c r="I58" s="275"/>
      <c r="J58" s="276"/>
      <c r="K58" s="277">
        <f t="shared" si="6"/>
        <v>0</v>
      </c>
      <c r="L58" s="278"/>
      <c r="M58" s="277">
        <f t="shared" si="7"/>
        <v>0</v>
      </c>
      <c r="N58" s="278"/>
    </row>
    <row r="59" spans="1:14" ht="13.5" thickBot="1">
      <c r="A59" s="165"/>
      <c r="B59" s="164"/>
      <c r="C59" s="275"/>
      <c r="D59" s="276"/>
      <c r="E59" s="275"/>
      <c r="F59" s="276"/>
      <c r="G59" s="275"/>
      <c r="H59" s="276"/>
      <c r="I59" s="275"/>
      <c r="J59" s="276"/>
      <c r="K59" s="277">
        <f t="shared" si="6"/>
        <v>0</v>
      </c>
      <c r="L59" s="278"/>
      <c r="M59" s="277">
        <f t="shared" si="7"/>
        <v>0</v>
      </c>
      <c r="N59" s="278"/>
    </row>
    <row r="60" spans="1:14" ht="13.5" thickBot="1">
      <c r="A60" s="165"/>
      <c r="B60" s="164"/>
      <c r="C60" s="275"/>
      <c r="D60" s="276"/>
      <c r="E60" s="275"/>
      <c r="F60" s="276"/>
      <c r="G60" s="275"/>
      <c r="H60" s="276"/>
      <c r="I60" s="275"/>
      <c r="J60" s="276"/>
      <c r="K60" s="277">
        <f t="shared" si="6"/>
        <v>0</v>
      </c>
      <c r="L60" s="278"/>
      <c r="M60" s="277">
        <f t="shared" si="7"/>
        <v>0</v>
      </c>
      <c r="N60" s="278"/>
    </row>
    <row r="61" spans="1:14" ht="13.5" thickBot="1">
      <c r="A61" s="165"/>
      <c r="B61" s="164"/>
      <c r="C61" s="275"/>
      <c r="D61" s="276"/>
      <c r="E61" s="275"/>
      <c r="F61" s="276"/>
      <c r="G61" s="275"/>
      <c r="H61" s="276"/>
      <c r="I61" s="275"/>
      <c r="J61" s="276"/>
      <c r="K61" s="277">
        <f t="shared" si="6"/>
        <v>0</v>
      </c>
      <c r="L61" s="278"/>
      <c r="M61" s="277">
        <f t="shared" si="7"/>
        <v>0</v>
      </c>
      <c r="N61" s="278"/>
    </row>
    <row r="62" spans="1:14" ht="13.5" thickBot="1">
      <c r="A62" s="165"/>
      <c r="B62" s="164"/>
      <c r="C62" s="275"/>
      <c r="D62" s="276"/>
      <c r="E62" s="275"/>
      <c r="F62" s="276"/>
      <c r="G62" s="275"/>
      <c r="H62" s="276"/>
      <c r="I62" s="275"/>
      <c r="J62" s="276"/>
      <c r="K62" s="277">
        <f t="shared" si="6"/>
        <v>0</v>
      </c>
      <c r="L62" s="278"/>
      <c r="M62" s="277">
        <f t="shared" si="7"/>
        <v>0</v>
      </c>
      <c r="N62" s="278"/>
    </row>
    <row r="63" spans="1:14" ht="13.5" thickBot="1">
      <c r="A63" s="165"/>
      <c r="B63" s="164"/>
      <c r="C63" s="275"/>
      <c r="D63" s="276"/>
      <c r="E63" s="275"/>
      <c r="F63" s="276"/>
      <c r="G63" s="275"/>
      <c r="H63" s="276"/>
      <c r="I63" s="275"/>
      <c r="J63" s="276"/>
      <c r="K63" s="277">
        <f t="shared" si="6"/>
        <v>0</v>
      </c>
      <c r="L63" s="278"/>
      <c r="M63" s="277">
        <f t="shared" si="7"/>
        <v>0</v>
      </c>
      <c r="N63" s="278"/>
    </row>
    <row r="64" spans="1:14" ht="13.5" thickBot="1">
      <c r="A64" s="165"/>
      <c r="B64" s="164"/>
      <c r="C64" s="275"/>
      <c r="D64" s="276"/>
      <c r="E64" s="275"/>
      <c r="F64" s="276"/>
      <c r="G64" s="275"/>
      <c r="H64" s="276"/>
      <c r="I64" s="275"/>
      <c r="J64" s="276"/>
      <c r="K64" s="277">
        <f t="shared" si="6"/>
        <v>0</v>
      </c>
      <c r="L64" s="278"/>
      <c r="M64" s="277">
        <f t="shared" si="7"/>
        <v>0</v>
      </c>
      <c r="N64" s="278"/>
    </row>
    <row r="65" spans="1:14" ht="13.5" thickBot="1">
      <c r="A65" s="165"/>
      <c r="B65" s="164"/>
      <c r="C65" s="275"/>
      <c r="D65" s="276"/>
      <c r="E65" s="275"/>
      <c r="F65" s="276"/>
      <c r="G65" s="275"/>
      <c r="H65" s="276"/>
      <c r="I65" s="275"/>
      <c r="J65" s="276"/>
      <c r="K65" s="277">
        <f t="shared" si="6"/>
        <v>0</v>
      </c>
      <c r="L65" s="278"/>
      <c r="M65" s="277">
        <f t="shared" si="7"/>
        <v>0</v>
      </c>
      <c r="N65" s="278"/>
    </row>
    <row r="66" spans="1:14" ht="13.5" thickBot="1">
      <c r="A66" s="165"/>
      <c r="B66" s="164"/>
      <c r="C66" s="275"/>
      <c r="D66" s="276"/>
      <c r="E66" s="275"/>
      <c r="F66" s="276"/>
      <c r="G66" s="275"/>
      <c r="H66" s="276"/>
      <c r="I66" s="275"/>
      <c r="J66" s="276"/>
      <c r="K66" s="277">
        <f t="shared" si="6"/>
        <v>0</v>
      </c>
      <c r="L66" s="278"/>
      <c r="M66" s="277">
        <f t="shared" si="7"/>
        <v>0</v>
      </c>
      <c r="N66" s="278"/>
    </row>
    <row r="67" spans="1:14" ht="13.5" thickBot="1">
      <c r="A67" s="165"/>
      <c r="B67" s="164"/>
      <c r="C67" s="275"/>
      <c r="D67" s="276"/>
      <c r="E67" s="275"/>
      <c r="F67" s="276"/>
      <c r="G67" s="275"/>
      <c r="H67" s="276"/>
      <c r="I67" s="275"/>
      <c r="J67" s="276"/>
      <c r="K67" s="277">
        <f t="shared" si="6"/>
        <v>0</v>
      </c>
      <c r="L67" s="278"/>
      <c r="M67" s="277">
        <f t="shared" si="7"/>
        <v>0</v>
      </c>
      <c r="N67" s="278"/>
    </row>
    <row r="68" spans="1:14" ht="13.5" thickBot="1">
      <c r="A68" s="6"/>
      <c r="B68" s="21" t="s">
        <v>5</v>
      </c>
      <c r="C68" s="277">
        <f>SUM(C53:C67)</f>
        <v>0</v>
      </c>
      <c r="D68" s="278"/>
      <c r="E68" s="277">
        <f>SUM(E53:E67)</f>
        <v>0</v>
      </c>
      <c r="F68" s="278"/>
      <c r="G68" s="277">
        <f>SUM(G53:G67)</f>
        <v>0</v>
      </c>
      <c r="H68" s="278"/>
      <c r="I68" s="277">
        <f>SUM(I53:I67)</f>
        <v>0</v>
      </c>
      <c r="J68" s="278"/>
      <c r="K68" s="277">
        <f>SUM(K53:K67)</f>
        <v>0</v>
      </c>
      <c r="L68" s="278"/>
      <c r="M68" s="277">
        <f>SUM(M53:M67)</f>
        <v>0</v>
      </c>
      <c r="N68" s="278"/>
    </row>
    <row r="69" spans="1:14" ht="53.25" thickBot="1">
      <c r="A69" s="6"/>
      <c r="B69" s="5"/>
      <c r="C69" s="13" t="s">
        <v>21</v>
      </c>
      <c r="D69" s="3"/>
      <c r="E69" s="39" t="s">
        <v>21</v>
      </c>
      <c r="F69" s="39"/>
      <c r="G69" s="13" t="s">
        <v>21</v>
      </c>
      <c r="H69" s="13"/>
      <c r="I69" s="39" t="s">
        <v>21</v>
      </c>
      <c r="J69" s="39"/>
      <c r="K69" s="13" t="s">
        <v>21</v>
      </c>
      <c r="L69" s="13"/>
      <c r="M69" s="13" t="s">
        <v>21</v>
      </c>
      <c r="N69" s="13"/>
    </row>
    <row r="73" spans="2:4" ht="15">
      <c r="B73" s="7" t="s">
        <v>22</v>
      </c>
      <c r="C73" s="9" t="s">
        <v>23</v>
      </c>
      <c r="D73" s="7"/>
    </row>
    <row r="77" spans="2:10" s="19" customFormat="1" ht="48" customHeight="1">
      <c r="B77" s="180"/>
      <c r="E77" s="181"/>
      <c r="F77" s="181"/>
      <c r="I77" s="181"/>
      <c r="J77" s="181"/>
    </row>
    <row r="78" spans="1:14" s="19" customFormat="1" ht="37.5" customHeight="1">
      <c r="A78" s="296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</row>
    <row r="79" spans="1:14" s="19" customFormat="1" ht="13.5" customHeight="1">
      <c r="A79" s="296"/>
      <c r="B79" s="296"/>
      <c r="C79" s="297"/>
      <c r="D79" s="297"/>
      <c r="E79" s="298"/>
      <c r="F79" s="298"/>
      <c r="G79" s="297"/>
      <c r="H79" s="297"/>
      <c r="I79" s="298"/>
      <c r="J79" s="298"/>
      <c r="K79" s="297"/>
      <c r="L79" s="297"/>
      <c r="M79" s="297"/>
      <c r="N79" s="297"/>
    </row>
    <row r="80" spans="1:14" s="184" customFormat="1" ht="12.75">
      <c r="A80" s="183"/>
      <c r="B80" s="183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</row>
    <row r="81" spans="1:14" s="19" customFormat="1" ht="12.75">
      <c r="A81" s="185"/>
      <c r="B81" s="186"/>
      <c r="C81" s="300"/>
      <c r="D81" s="300"/>
      <c r="E81" s="300"/>
      <c r="F81" s="300"/>
      <c r="G81" s="300"/>
      <c r="H81" s="300"/>
      <c r="I81" s="300"/>
      <c r="J81" s="300"/>
      <c r="K81" s="299"/>
      <c r="L81" s="299"/>
      <c r="M81" s="299"/>
      <c r="N81" s="299"/>
    </row>
    <row r="82" spans="1:14" s="19" customFormat="1" ht="12.75">
      <c r="A82" s="185"/>
      <c r="B82" s="186"/>
      <c r="C82" s="300"/>
      <c r="D82" s="300"/>
      <c r="E82" s="300"/>
      <c r="F82" s="300"/>
      <c r="G82" s="300"/>
      <c r="H82" s="300"/>
      <c r="I82" s="300"/>
      <c r="J82" s="300"/>
      <c r="K82" s="299"/>
      <c r="L82" s="299"/>
      <c r="M82" s="299"/>
      <c r="N82" s="299"/>
    </row>
    <row r="83" spans="1:14" s="19" customFormat="1" ht="12.75">
      <c r="A83" s="187"/>
      <c r="B83" s="186"/>
      <c r="C83" s="300"/>
      <c r="D83" s="300"/>
      <c r="E83" s="300"/>
      <c r="F83" s="300"/>
      <c r="G83" s="300"/>
      <c r="H83" s="300"/>
      <c r="I83" s="300"/>
      <c r="J83" s="300"/>
      <c r="K83" s="299"/>
      <c r="L83" s="299"/>
      <c r="M83" s="299"/>
      <c r="N83" s="299"/>
    </row>
    <row r="84" spans="1:14" s="19" customFormat="1" ht="12.75">
      <c r="A84" s="187"/>
      <c r="B84" s="186"/>
      <c r="C84" s="300"/>
      <c r="D84" s="300"/>
      <c r="E84" s="300"/>
      <c r="F84" s="300"/>
      <c r="G84" s="300"/>
      <c r="H84" s="300"/>
      <c r="I84" s="300"/>
      <c r="J84" s="300"/>
      <c r="K84" s="299"/>
      <c r="L84" s="299"/>
      <c r="M84" s="299"/>
      <c r="N84" s="299"/>
    </row>
    <row r="85" spans="1:14" s="19" customFormat="1" ht="12.75">
      <c r="A85" s="187"/>
      <c r="B85" s="186"/>
      <c r="C85" s="300"/>
      <c r="D85" s="300"/>
      <c r="E85" s="300"/>
      <c r="F85" s="300"/>
      <c r="G85" s="300"/>
      <c r="H85" s="300"/>
      <c r="I85" s="300"/>
      <c r="J85" s="300"/>
      <c r="K85" s="299"/>
      <c r="L85" s="299"/>
      <c r="M85" s="299"/>
      <c r="N85" s="299"/>
    </row>
    <row r="86" spans="1:14" s="19" customFormat="1" ht="12.75">
      <c r="A86" s="187"/>
      <c r="B86" s="186"/>
      <c r="C86" s="300"/>
      <c r="D86" s="300"/>
      <c r="E86" s="300"/>
      <c r="F86" s="300"/>
      <c r="G86" s="300"/>
      <c r="H86" s="300"/>
      <c r="I86" s="300"/>
      <c r="J86" s="300"/>
      <c r="K86" s="299"/>
      <c r="L86" s="299"/>
      <c r="M86" s="299"/>
      <c r="N86" s="299"/>
    </row>
    <row r="87" spans="1:14" s="19" customFormat="1" ht="12.75">
      <c r="A87" s="187"/>
      <c r="B87" s="186"/>
      <c r="C87" s="300"/>
      <c r="D87" s="300"/>
      <c r="E87" s="300"/>
      <c r="F87" s="300"/>
      <c r="G87" s="300"/>
      <c r="H87" s="300"/>
      <c r="I87" s="300"/>
      <c r="J87" s="300"/>
      <c r="K87" s="299"/>
      <c r="L87" s="299"/>
      <c r="M87" s="299"/>
      <c r="N87" s="299"/>
    </row>
    <row r="88" spans="1:14" s="19" customFormat="1" ht="12.75">
      <c r="A88" s="187"/>
      <c r="B88" s="186"/>
      <c r="C88" s="300"/>
      <c r="D88" s="300"/>
      <c r="E88" s="300"/>
      <c r="F88" s="300"/>
      <c r="G88" s="300"/>
      <c r="H88" s="300"/>
      <c r="I88" s="300"/>
      <c r="J88" s="300"/>
      <c r="K88" s="299"/>
      <c r="L88" s="299"/>
      <c r="M88" s="299"/>
      <c r="N88" s="299"/>
    </row>
    <row r="89" spans="1:14" s="19" customFormat="1" ht="12.75">
      <c r="A89" s="187"/>
      <c r="B89" s="186"/>
      <c r="C89" s="300"/>
      <c r="D89" s="300"/>
      <c r="E89" s="300"/>
      <c r="F89" s="300"/>
      <c r="G89" s="300"/>
      <c r="H89" s="300"/>
      <c r="I89" s="300"/>
      <c r="J89" s="300"/>
      <c r="K89" s="299"/>
      <c r="L89" s="299"/>
      <c r="M89" s="299"/>
      <c r="N89" s="299"/>
    </row>
    <row r="90" spans="1:14" s="19" customFormat="1" ht="12.75">
      <c r="A90" s="187"/>
      <c r="B90" s="186"/>
      <c r="C90" s="300"/>
      <c r="D90" s="300"/>
      <c r="E90" s="300"/>
      <c r="F90" s="300"/>
      <c r="G90" s="300"/>
      <c r="H90" s="300"/>
      <c r="I90" s="300"/>
      <c r="J90" s="300"/>
      <c r="K90" s="299"/>
      <c r="L90" s="299"/>
      <c r="M90" s="299"/>
      <c r="N90" s="299"/>
    </row>
    <row r="91" spans="1:14" s="19" customFormat="1" ht="12.75">
      <c r="A91" s="187"/>
      <c r="B91" s="186"/>
      <c r="C91" s="300"/>
      <c r="D91" s="300"/>
      <c r="E91" s="300"/>
      <c r="F91" s="300"/>
      <c r="G91" s="300"/>
      <c r="H91" s="300"/>
      <c r="I91" s="300"/>
      <c r="J91" s="300"/>
      <c r="K91" s="299"/>
      <c r="L91" s="299"/>
      <c r="M91" s="299"/>
      <c r="N91" s="299"/>
    </row>
    <row r="92" spans="1:14" s="19" customFormat="1" ht="12.75">
      <c r="A92" s="187"/>
      <c r="B92" s="186"/>
      <c r="C92" s="300"/>
      <c r="D92" s="300"/>
      <c r="E92" s="300"/>
      <c r="F92" s="300"/>
      <c r="G92" s="300"/>
      <c r="H92" s="300"/>
      <c r="I92" s="300"/>
      <c r="J92" s="300"/>
      <c r="K92" s="299"/>
      <c r="L92" s="299"/>
      <c r="M92" s="299"/>
      <c r="N92" s="299"/>
    </row>
    <row r="93" spans="1:14" s="19" customFormat="1" ht="12.75">
      <c r="A93" s="187"/>
      <c r="B93" s="186"/>
      <c r="C93" s="300"/>
      <c r="D93" s="300"/>
      <c r="E93" s="300"/>
      <c r="F93" s="300"/>
      <c r="G93" s="300"/>
      <c r="H93" s="300"/>
      <c r="I93" s="300"/>
      <c r="J93" s="300"/>
      <c r="K93" s="299"/>
      <c r="L93" s="299"/>
      <c r="M93" s="299"/>
      <c r="N93" s="299"/>
    </row>
    <row r="94" spans="1:14" s="19" customFormat="1" ht="12.75">
      <c r="A94" s="187"/>
      <c r="B94" s="186"/>
      <c r="C94" s="300"/>
      <c r="D94" s="300"/>
      <c r="E94" s="300"/>
      <c r="F94" s="300"/>
      <c r="G94" s="300"/>
      <c r="H94" s="300"/>
      <c r="I94" s="300"/>
      <c r="J94" s="300"/>
      <c r="K94" s="299"/>
      <c r="L94" s="299"/>
      <c r="M94" s="299"/>
      <c r="N94" s="299"/>
    </row>
    <row r="95" spans="1:14" s="19" customFormat="1" ht="12.75">
      <c r="A95" s="187"/>
      <c r="B95" s="186"/>
      <c r="C95" s="300"/>
      <c r="D95" s="300"/>
      <c r="E95" s="300"/>
      <c r="F95" s="300"/>
      <c r="G95" s="300"/>
      <c r="H95" s="300"/>
      <c r="I95" s="300"/>
      <c r="J95" s="300"/>
      <c r="K95" s="299"/>
      <c r="L95" s="299"/>
      <c r="M95" s="299"/>
      <c r="N95" s="299"/>
    </row>
    <row r="96" spans="1:14" s="19" customFormat="1" ht="12.75">
      <c r="A96" s="187"/>
      <c r="B96" s="186"/>
      <c r="C96" s="300"/>
      <c r="D96" s="300"/>
      <c r="E96" s="300"/>
      <c r="F96" s="300"/>
      <c r="G96" s="300"/>
      <c r="H96" s="300"/>
      <c r="I96" s="300"/>
      <c r="J96" s="300"/>
      <c r="K96" s="299"/>
      <c r="L96" s="299"/>
      <c r="M96" s="299"/>
      <c r="N96" s="299"/>
    </row>
    <row r="97" spans="1:14" s="19" customFormat="1" ht="12.75">
      <c r="A97" s="182"/>
      <c r="B97" s="188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</row>
    <row r="98" spans="1:14" s="19" customFormat="1" ht="12.75">
      <c r="A98" s="17"/>
      <c r="B98" s="17"/>
      <c r="C98" s="189"/>
      <c r="D98" s="190"/>
      <c r="E98" s="191"/>
      <c r="F98" s="191"/>
      <c r="G98" s="189"/>
      <c r="H98" s="189"/>
      <c r="I98" s="191"/>
      <c r="J98" s="191"/>
      <c r="K98" s="189"/>
      <c r="L98" s="189"/>
      <c r="M98" s="189"/>
      <c r="N98" s="192"/>
    </row>
    <row r="99" spans="5:10" s="19" customFormat="1" ht="12.75">
      <c r="E99" s="181"/>
      <c r="F99" s="181"/>
      <c r="I99" s="181"/>
      <c r="J99" s="181"/>
    </row>
    <row r="100" spans="5:10" s="19" customFormat="1" ht="12.75">
      <c r="E100" s="181"/>
      <c r="F100" s="181"/>
      <c r="I100" s="181"/>
      <c r="J100" s="181"/>
    </row>
    <row r="101" spans="2:10" s="19" customFormat="1" ht="15">
      <c r="B101" s="193"/>
      <c r="C101" s="194"/>
      <c r="D101" s="193"/>
      <c r="E101" s="181"/>
      <c r="F101" s="181"/>
      <c r="I101" s="181"/>
      <c r="J101" s="181"/>
    </row>
  </sheetData>
  <sheetProtection/>
  <mergeCells count="452">
    <mergeCell ref="K97:L97"/>
    <mergeCell ref="M97:N97"/>
    <mergeCell ref="C96:D96"/>
    <mergeCell ref="E96:F96"/>
    <mergeCell ref="C97:D97"/>
    <mergeCell ref="E97:F97"/>
    <mergeCell ref="G97:H97"/>
    <mergeCell ref="I97:J97"/>
    <mergeCell ref="G96:H96"/>
    <mergeCell ref="I96:J96"/>
    <mergeCell ref="K94:L94"/>
    <mergeCell ref="M94:N94"/>
    <mergeCell ref="K95:L95"/>
    <mergeCell ref="M95:N95"/>
    <mergeCell ref="K96:L96"/>
    <mergeCell ref="M96:N96"/>
    <mergeCell ref="C95:D95"/>
    <mergeCell ref="E95:F95"/>
    <mergeCell ref="G95:H95"/>
    <mergeCell ref="I95:J95"/>
    <mergeCell ref="C94:D94"/>
    <mergeCell ref="E94:F94"/>
    <mergeCell ref="G94:H94"/>
    <mergeCell ref="I94:J94"/>
    <mergeCell ref="K93:L93"/>
    <mergeCell ref="M93:N93"/>
    <mergeCell ref="C92:D92"/>
    <mergeCell ref="E92:F92"/>
    <mergeCell ref="C93:D93"/>
    <mergeCell ref="E93:F93"/>
    <mergeCell ref="G93:H93"/>
    <mergeCell ref="I93:J93"/>
    <mergeCell ref="G92:H92"/>
    <mergeCell ref="I92:J92"/>
    <mergeCell ref="K90:L90"/>
    <mergeCell ref="M90:N90"/>
    <mergeCell ref="K91:L91"/>
    <mergeCell ref="M91:N91"/>
    <mergeCell ref="K92:L92"/>
    <mergeCell ref="M92:N92"/>
    <mergeCell ref="C91:D91"/>
    <mergeCell ref="E91:F91"/>
    <mergeCell ref="G91:H91"/>
    <mergeCell ref="I91:J91"/>
    <mergeCell ref="C90:D90"/>
    <mergeCell ref="E90:F90"/>
    <mergeCell ref="G90:H90"/>
    <mergeCell ref="I90:J90"/>
    <mergeCell ref="K89:L89"/>
    <mergeCell ref="M89:N89"/>
    <mergeCell ref="C88:D88"/>
    <mergeCell ref="E88:F88"/>
    <mergeCell ref="C89:D89"/>
    <mergeCell ref="E89:F89"/>
    <mergeCell ref="G89:H89"/>
    <mergeCell ref="I89:J89"/>
    <mergeCell ref="G88:H88"/>
    <mergeCell ref="I88:J88"/>
    <mergeCell ref="K86:L86"/>
    <mergeCell ref="M86:N86"/>
    <mergeCell ref="K87:L87"/>
    <mergeCell ref="M87:N87"/>
    <mergeCell ref="K88:L88"/>
    <mergeCell ref="M88:N88"/>
    <mergeCell ref="C87:D87"/>
    <mergeCell ref="E87:F87"/>
    <mergeCell ref="G87:H87"/>
    <mergeCell ref="I87:J87"/>
    <mergeCell ref="C86:D86"/>
    <mergeCell ref="E86:F86"/>
    <mergeCell ref="G86:H86"/>
    <mergeCell ref="I86:J86"/>
    <mergeCell ref="K85:L85"/>
    <mergeCell ref="M85:N85"/>
    <mergeCell ref="C84:D84"/>
    <mergeCell ref="E84:F84"/>
    <mergeCell ref="C85:D85"/>
    <mergeCell ref="E85:F85"/>
    <mergeCell ref="G85:H85"/>
    <mergeCell ref="I85:J85"/>
    <mergeCell ref="G84:H84"/>
    <mergeCell ref="I84:J84"/>
    <mergeCell ref="K82:L82"/>
    <mergeCell ref="M82:N82"/>
    <mergeCell ref="K83:L83"/>
    <mergeCell ref="M83:N83"/>
    <mergeCell ref="K84:L84"/>
    <mergeCell ref="M84:N84"/>
    <mergeCell ref="C83:D83"/>
    <mergeCell ref="E83:F83"/>
    <mergeCell ref="G83:H83"/>
    <mergeCell ref="I83:J83"/>
    <mergeCell ref="C82:D82"/>
    <mergeCell ref="E82:F82"/>
    <mergeCell ref="G82:H82"/>
    <mergeCell ref="I82:J82"/>
    <mergeCell ref="C80:D80"/>
    <mergeCell ref="E80:F80"/>
    <mergeCell ref="G80:H80"/>
    <mergeCell ref="C81:D81"/>
    <mergeCell ref="E81:F81"/>
    <mergeCell ref="G81:H81"/>
    <mergeCell ref="M79:N79"/>
    <mergeCell ref="K81:L81"/>
    <mergeCell ref="M81:N81"/>
    <mergeCell ref="I81:J81"/>
    <mergeCell ref="I80:J80"/>
    <mergeCell ref="K80:L80"/>
    <mergeCell ref="M80:N80"/>
    <mergeCell ref="A78:A79"/>
    <mergeCell ref="B78:B79"/>
    <mergeCell ref="C78:F78"/>
    <mergeCell ref="G78:J78"/>
    <mergeCell ref="K78:N78"/>
    <mergeCell ref="C79:D79"/>
    <mergeCell ref="E79:F79"/>
    <mergeCell ref="G79:H79"/>
    <mergeCell ref="I79:J79"/>
    <mergeCell ref="K79:L79"/>
    <mergeCell ref="K68:L68"/>
    <mergeCell ref="M68:N68"/>
    <mergeCell ref="C67:D67"/>
    <mergeCell ref="E67:F67"/>
    <mergeCell ref="C68:D68"/>
    <mergeCell ref="E68:F68"/>
    <mergeCell ref="G68:H68"/>
    <mergeCell ref="I68:J68"/>
    <mergeCell ref="G67:H67"/>
    <mergeCell ref="I67:J67"/>
    <mergeCell ref="K65:L65"/>
    <mergeCell ref="M65:N65"/>
    <mergeCell ref="K66:L66"/>
    <mergeCell ref="M66:N66"/>
    <mergeCell ref="K67:L67"/>
    <mergeCell ref="M67:N67"/>
    <mergeCell ref="C66:D66"/>
    <mergeCell ref="E66:F66"/>
    <mergeCell ref="G66:H66"/>
    <mergeCell ref="I66:J66"/>
    <mergeCell ref="C65:D65"/>
    <mergeCell ref="E65:F65"/>
    <mergeCell ref="G65:H65"/>
    <mergeCell ref="I65:J65"/>
    <mergeCell ref="K64:L64"/>
    <mergeCell ref="M64:N64"/>
    <mergeCell ref="C63:D63"/>
    <mergeCell ref="E63:F63"/>
    <mergeCell ref="C64:D64"/>
    <mergeCell ref="E64:F64"/>
    <mergeCell ref="G64:H64"/>
    <mergeCell ref="I64:J64"/>
    <mergeCell ref="G63:H63"/>
    <mergeCell ref="I63:J63"/>
    <mergeCell ref="K61:L61"/>
    <mergeCell ref="M61:N61"/>
    <mergeCell ref="K62:L62"/>
    <mergeCell ref="M62:N62"/>
    <mergeCell ref="K63:L63"/>
    <mergeCell ref="M63:N63"/>
    <mergeCell ref="C62:D62"/>
    <mergeCell ref="E62:F62"/>
    <mergeCell ref="G62:H62"/>
    <mergeCell ref="I62:J62"/>
    <mergeCell ref="C61:D61"/>
    <mergeCell ref="E61:F61"/>
    <mergeCell ref="G61:H61"/>
    <mergeCell ref="I61:J61"/>
    <mergeCell ref="K60:L60"/>
    <mergeCell ref="M60:N60"/>
    <mergeCell ref="C59:D59"/>
    <mergeCell ref="E59:F59"/>
    <mergeCell ref="C60:D60"/>
    <mergeCell ref="E60:F60"/>
    <mergeCell ref="G60:H60"/>
    <mergeCell ref="I60:J60"/>
    <mergeCell ref="G59:H59"/>
    <mergeCell ref="I59:J59"/>
    <mergeCell ref="K57:L57"/>
    <mergeCell ref="M57:N57"/>
    <mergeCell ref="K58:L58"/>
    <mergeCell ref="M58:N58"/>
    <mergeCell ref="K59:L59"/>
    <mergeCell ref="M59:N59"/>
    <mergeCell ref="C58:D58"/>
    <mergeCell ref="E58:F58"/>
    <mergeCell ref="G58:H58"/>
    <mergeCell ref="I58:J58"/>
    <mergeCell ref="C57:D57"/>
    <mergeCell ref="E57:F57"/>
    <mergeCell ref="G57:H57"/>
    <mergeCell ref="I57:J57"/>
    <mergeCell ref="G55:H55"/>
    <mergeCell ref="I55:J55"/>
    <mergeCell ref="C55:D55"/>
    <mergeCell ref="E55:F55"/>
    <mergeCell ref="C56:D56"/>
    <mergeCell ref="E56:F56"/>
    <mergeCell ref="K56:L56"/>
    <mergeCell ref="M56:N56"/>
    <mergeCell ref="K55:L55"/>
    <mergeCell ref="M55:N55"/>
    <mergeCell ref="G54:H54"/>
    <mergeCell ref="I54:J54"/>
    <mergeCell ref="K54:L54"/>
    <mergeCell ref="M54:N54"/>
    <mergeCell ref="G56:H56"/>
    <mergeCell ref="I56:J56"/>
    <mergeCell ref="C54:D54"/>
    <mergeCell ref="E54:F54"/>
    <mergeCell ref="I51:J51"/>
    <mergeCell ref="K51:L51"/>
    <mergeCell ref="C52:D52"/>
    <mergeCell ref="E52:F52"/>
    <mergeCell ref="G52:H52"/>
    <mergeCell ref="C53:D53"/>
    <mergeCell ref="E53:F53"/>
    <mergeCell ref="G53:H53"/>
    <mergeCell ref="K53:L53"/>
    <mergeCell ref="M53:N53"/>
    <mergeCell ref="I53:J53"/>
    <mergeCell ref="I52:J52"/>
    <mergeCell ref="K52:L52"/>
    <mergeCell ref="M52:N52"/>
    <mergeCell ref="A50:A51"/>
    <mergeCell ref="B50:B51"/>
    <mergeCell ref="C50:F50"/>
    <mergeCell ref="G50:J50"/>
    <mergeCell ref="K50:N50"/>
    <mergeCell ref="C51:D51"/>
    <mergeCell ref="E51:F51"/>
    <mergeCell ref="G51:H51"/>
    <mergeCell ref="M51:N51"/>
    <mergeCell ref="C17:D17"/>
    <mergeCell ref="E17:F17"/>
    <mergeCell ref="E20:F20"/>
    <mergeCell ref="C21:D21"/>
    <mergeCell ref="E21:F21"/>
    <mergeCell ref="M32:N32"/>
    <mergeCell ref="K32:L32"/>
    <mergeCell ref="K29:L29"/>
    <mergeCell ref="M29:N29"/>
    <mergeCell ref="K21:L21"/>
    <mergeCell ref="C42:D42"/>
    <mergeCell ref="E42:F42"/>
    <mergeCell ref="E32:F32"/>
    <mergeCell ref="C38:D38"/>
    <mergeCell ref="E38:F38"/>
    <mergeCell ref="C39:D39"/>
    <mergeCell ref="E39:F39"/>
    <mergeCell ref="C36:D36"/>
    <mergeCell ref="E36:F36"/>
    <mergeCell ref="C34:D34"/>
    <mergeCell ref="C29:D29"/>
    <mergeCell ref="E29:F29"/>
    <mergeCell ref="C28:D28"/>
    <mergeCell ref="E28:F28"/>
    <mergeCell ref="M31:N31"/>
    <mergeCell ref="K31:L31"/>
    <mergeCell ref="I31:J31"/>
    <mergeCell ref="G31:H31"/>
    <mergeCell ref="I8:J8"/>
    <mergeCell ref="G8:H8"/>
    <mergeCell ref="G29:H29"/>
    <mergeCell ref="M30:N30"/>
    <mergeCell ref="I30:J30"/>
    <mergeCell ref="I29:J29"/>
    <mergeCell ref="K30:L30"/>
    <mergeCell ref="K28:L28"/>
    <mergeCell ref="G17:H17"/>
    <mergeCell ref="I17:J17"/>
    <mergeCell ref="K43:L43"/>
    <mergeCell ref="M43:N43"/>
    <mergeCell ref="I32:J32"/>
    <mergeCell ref="G32:H32"/>
    <mergeCell ref="C43:D43"/>
    <mergeCell ref="E43:F43"/>
    <mergeCell ref="G43:H43"/>
    <mergeCell ref="I43:J43"/>
    <mergeCell ref="G42:H42"/>
    <mergeCell ref="I42:J42"/>
    <mergeCell ref="K40:L40"/>
    <mergeCell ref="M40:N40"/>
    <mergeCell ref="K41:L41"/>
    <mergeCell ref="M41:N41"/>
    <mergeCell ref="K42:L42"/>
    <mergeCell ref="M42:N42"/>
    <mergeCell ref="G40:H40"/>
    <mergeCell ref="I40:J40"/>
    <mergeCell ref="C41:D41"/>
    <mergeCell ref="E41:F41"/>
    <mergeCell ref="G41:H41"/>
    <mergeCell ref="I41:J41"/>
    <mergeCell ref="C40:D40"/>
    <mergeCell ref="E40:F40"/>
    <mergeCell ref="K39:L39"/>
    <mergeCell ref="M39:N39"/>
    <mergeCell ref="G39:H39"/>
    <mergeCell ref="I39:J39"/>
    <mergeCell ref="G38:H38"/>
    <mergeCell ref="I38:J38"/>
    <mergeCell ref="K36:L36"/>
    <mergeCell ref="M36:N36"/>
    <mergeCell ref="K37:L37"/>
    <mergeCell ref="M37:N37"/>
    <mergeCell ref="K38:L38"/>
    <mergeCell ref="M38:N38"/>
    <mergeCell ref="G36:H36"/>
    <mergeCell ref="I36:J36"/>
    <mergeCell ref="C37:D37"/>
    <mergeCell ref="E37:F37"/>
    <mergeCell ref="G37:H37"/>
    <mergeCell ref="I37:J37"/>
    <mergeCell ref="E34:F34"/>
    <mergeCell ref="C35:D35"/>
    <mergeCell ref="E35:F35"/>
    <mergeCell ref="G35:H35"/>
    <mergeCell ref="I35:J35"/>
    <mergeCell ref="G34:H34"/>
    <mergeCell ref="I34:J34"/>
    <mergeCell ref="K33:L33"/>
    <mergeCell ref="M33:N33"/>
    <mergeCell ref="K34:L34"/>
    <mergeCell ref="M34:N34"/>
    <mergeCell ref="K35:L35"/>
    <mergeCell ref="M35:N35"/>
    <mergeCell ref="I33:J33"/>
    <mergeCell ref="C30:D30"/>
    <mergeCell ref="E30:F30"/>
    <mergeCell ref="G30:H30"/>
    <mergeCell ref="C33:D33"/>
    <mergeCell ref="E33:F33"/>
    <mergeCell ref="G33:H33"/>
    <mergeCell ref="E31:F31"/>
    <mergeCell ref="C31:D31"/>
    <mergeCell ref="C32:D32"/>
    <mergeCell ref="K27:N27"/>
    <mergeCell ref="M28:N28"/>
    <mergeCell ref="G21:H21"/>
    <mergeCell ref="M18:N18"/>
    <mergeCell ref="A27:A28"/>
    <mergeCell ref="B27:B28"/>
    <mergeCell ref="C27:F27"/>
    <mergeCell ref="G27:J27"/>
    <mergeCell ref="G28:H28"/>
    <mergeCell ref="I28:J28"/>
    <mergeCell ref="C16:D16"/>
    <mergeCell ref="E16:F16"/>
    <mergeCell ref="G16:H16"/>
    <mergeCell ref="I16:J16"/>
    <mergeCell ref="C14:D14"/>
    <mergeCell ref="E14:F14"/>
    <mergeCell ref="G14:H14"/>
    <mergeCell ref="I14:J14"/>
    <mergeCell ref="C15:D15"/>
    <mergeCell ref="E15:F15"/>
    <mergeCell ref="G15:H15"/>
    <mergeCell ref="I15:J15"/>
    <mergeCell ref="K15:L15"/>
    <mergeCell ref="M15:N15"/>
    <mergeCell ref="M17:N17"/>
    <mergeCell ref="K16:L16"/>
    <mergeCell ref="M16:N16"/>
    <mergeCell ref="K17:L17"/>
    <mergeCell ref="K13:L13"/>
    <mergeCell ref="M13:N13"/>
    <mergeCell ref="G13:H13"/>
    <mergeCell ref="I13:J13"/>
    <mergeCell ref="K14:L14"/>
    <mergeCell ref="M14:N14"/>
    <mergeCell ref="C12:D12"/>
    <mergeCell ref="E12:F12"/>
    <mergeCell ref="G12:H12"/>
    <mergeCell ref="I12:J12"/>
    <mergeCell ref="K12:L12"/>
    <mergeCell ref="M12:N12"/>
    <mergeCell ref="C13:D13"/>
    <mergeCell ref="E13:F13"/>
    <mergeCell ref="K10:L10"/>
    <mergeCell ref="M10:N10"/>
    <mergeCell ref="K11:L11"/>
    <mergeCell ref="M11:N11"/>
    <mergeCell ref="C10:D10"/>
    <mergeCell ref="E10:F10"/>
    <mergeCell ref="G10:H10"/>
    <mergeCell ref="I10:J10"/>
    <mergeCell ref="C9:D9"/>
    <mergeCell ref="E9:F9"/>
    <mergeCell ref="G9:H9"/>
    <mergeCell ref="I9:J9"/>
    <mergeCell ref="C11:D11"/>
    <mergeCell ref="E11:F11"/>
    <mergeCell ref="G11:H11"/>
    <mergeCell ref="I11:J11"/>
    <mergeCell ref="M6:N6"/>
    <mergeCell ref="K9:L9"/>
    <mergeCell ref="M9:N9"/>
    <mergeCell ref="M7:N7"/>
    <mergeCell ref="K7:L7"/>
    <mergeCell ref="M8:N8"/>
    <mergeCell ref="K8:L8"/>
    <mergeCell ref="C7:D7"/>
    <mergeCell ref="K6:L6"/>
    <mergeCell ref="I7:J7"/>
    <mergeCell ref="G7:H7"/>
    <mergeCell ref="E6:F6"/>
    <mergeCell ref="G6:H6"/>
    <mergeCell ref="I6:J6"/>
    <mergeCell ref="E7:F7"/>
    <mergeCell ref="E8:F8"/>
    <mergeCell ref="C8:D8"/>
    <mergeCell ref="M4:N4"/>
    <mergeCell ref="C4:D4"/>
    <mergeCell ref="E4:F4"/>
    <mergeCell ref="G4:H4"/>
    <mergeCell ref="C5:D5"/>
    <mergeCell ref="E5:F5"/>
    <mergeCell ref="G5:H5"/>
    <mergeCell ref="C6:D6"/>
    <mergeCell ref="M3:N3"/>
    <mergeCell ref="K5:L5"/>
    <mergeCell ref="M5:N5"/>
    <mergeCell ref="I5:J5"/>
    <mergeCell ref="I4:J4"/>
    <mergeCell ref="K4:L4"/>
    <mergeCell ref="I3:J3"/>
    <mergeCell ref="K3:L3"/>
    <mergeCell ref="K2:N2"/>
    <mergeCell ref="C3:D3"/>
    <mergeCell ref="M20:N20"/>
    <mergeCell ref="M19:N19"/>
    <mergeCell ref="C18:D18"/>
    <mergeCell ref="E18:F18"/>
    <mergeCell ref="G18:H18"/>
    <mergeCell ref="I18:J18"/>
    <mergeCell ref="K18:L18"/>
    <mergeCell ref="I19:J19"/>
    <mergeCell ref="A2:A3"/>
    <mergeCell ref="B2:B3"/>
    <mergeCell ref="C2:F2"/>
    <mergeCell ref="G2:J2"/>
    <mergeCell ref="E3:F3"/>
    <mergeCell ref="G3:H3"/>
    <mergeCell ref="C19:D19"/>
    <mergeCell ref="E19:F19"/>
    <mergeCell ref="G19:H19"/>
    <mergeCell ref="M21:N21"/>
    <mergeCell ref="C20:D20"/>
    <mergeCell ref="K20:L20"/>
    <mergeCell ref="K19:L19"/>
    <mergeCell ref="G20:H20"/>
    <mergeCell ref="I20:J20"/>
    <mergeCell ref="I21:J21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76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view="pageLayout" zoomScaleSheetLayoutView="71" workbookViewId="0" topLeftCell="A31">
      <selection activeCell="B30" sqref="B30:F30"/>
    </sheetView>
  </sheetViews>
  <sheetFormatPr defaultColWidth="9.00390625" defaultRowHeight="12.75"/>
  <cols>
    <col min="1" max="1" width="20.125" style="0" customWidth="1"/>
    <col min="2" max="2" width="42.75390625" style="0" customWidth="1"/>
    <col min="4" max="4" width="10.25390625" style="0" bestFit="1" customWidth="1"/>
    <col min="6" max="6" width="7.25390625" style="0" customWidth="1"/>
    <col min="7" max="7" width="10.625" style="0" customWidth="1"/>
  </cols>
  <sheetData>
    <row r="1" ht="29.25" customHeight="1" thickBot="1">
      <c r="B1" s="20" t="s">
        <v>134</v>
      </c>
    </row>
    <row r="2" spans="1:7" ht="39" thickBot="1">
      <c r="A2" s="16" t="s">
        <v>24</v>
      </c>
      <c r="B2" s="281" t="s">
        <v>25</v>
      </c>
      <c r="C2" s="282"/>
      <c r="D2" s="282"/>
      <c r="E2" s="282"/>
      <c r="F2" s="283"/>
      <c r="G2" s="14" t="s">
        <v>26</v>
      </c>
    </row>
    <row r="3" spans="1:7" ht="13.5" thickBot="1">
      <c r="A3" s="16">
        <v>1</v>
      </c>
      <c r="B3" s="281">
        <v>2</v>
      </c>
      <c r="C3" s="282"/>
      <c r="D3" s="282"/>
      <c r="E3" s="282"/>
      <c r="F3" s="283"/>
      <c r="G3" s="5">
        <v>3</v>
      </c>
    </row>
    <row r="4" spans="1:7" ht="19.5" customHeight="1" thickBot="1">
      <c r="A4" s="6"/>
      <c r="B4" s="281"/>
      <c r="C4" s="282"/>
      <c r="D4" s="282"/>
      <c r="E4" s="282"/>
      <c r="F4" s="283"/>
      <c r="G4" s="5"/>
    </row>
    <row r="5" spans="1:7" ht="19.5" customHeight="1" thickBot="1">
      <c r="A5" s="6"/>
      <c r="B5" s="281"/>
      <c r="C5" s="282"/>
      <c r="D5" s="282"/>
      <c r="E5" s="282"/>
      <c r="F5" s="283"/>
      <c r="G5" s="5"/>
    </row>
    <row r="6" spans="1:7" ht="19.5" customHeight="1" thickBot="1">
      <c r="A6" s="6"/>
      <c r="B6" s="281"/>
      <c r="C6" s="282"/>
      <c r="D6" s="282"/>
      <c r="E6" s="282"/>
      <c r="F6" s="283"/>
      <c r="G6" s="5"/>
    </row>
    <row r="7" spans="1:7" ht="19.5" customHeight="1" thickBot="1">
      <c r="A7" s="6"/>
      <c r="B7" s="281"/>
      <c r="C7" s="282"/>
      <c r="D7" s="282"/>
      <c r="E7" s="282"/>
      <c r="F7" s="283"/>
      <c r="G7" s="5"/>
    </row>
    <row r="8" spans="1:7" ht="19.5" customHeight="1" thickBot="1">
      <c r="A8" s="6"/>
      <c r="B8" s="281"/>
      <c r="C8" s="282"/>
      <c r="D8" s="282"/>
      <c r="E8" s="282"/>
      <c r="F8" s="283"/>
      <c r="G8" s="5"/>
    </row>
    <row r="9" spans="1:7" ht="19.5" customHeight="1" thickBot="1">
      <c r="A9" s="6"/>
      <c r="B9" s="281"/>
      <c r="C9" s="282"/>
      <c r="D9" s="282"/>
      <c r="E9" s="282"/>
      <c r="F9" s="283"/>
      <c r="G9" s="5"/>
    </row>
    <row r="10" spans="1:7" ht="19.5" customHeight="1" thickBot="1">
      <c r="A10" s="6"/>
      <c r="B10" s="302"/>
      <c r="C10" s="303"/>
      <c r="D10" s="303"/>
      <c r="E10" s="303"/>
      <c r="F10" s="304"/>
      <c r="G10" s="5"/>
    </row>
    <row r="11" spans="1:7" ht="19.5" customHeight="1" thickBot="1">
      <c r="A11" s="6"/>
      <c r="B11" s="281"/>
      <c r="C11" s="282"/>
      <c r="D11" s="282"/>
      <c r="E11" s="282"/>
      <c r="F11" s="283"/>
      <c r="G11" s="5"/>
    </row>
    <row r="12" spans="1:7" ht="19.5" customHeight="1" thickBot="1">
      <c r="A12" s="6"/>
      <c r="B12" s="281"/>
      <c r="C12" s="282"/>
      <c r="D12" s="282"/>
      <c r="E12" s="282"/>
      <c r="F12" s="283"/>
      <c r="G12" s="5"/>
    </row>
    <row r="13" spans="1:7" ht="19.5" customHeight="1" thickBot="1">
      <c r="A13" s="6"/>
      <c r="B13" s="281"/>
      <c r="C13" s="282"/>
      <c r="D13" s="282"/>
      <c r="E13" s="282"/>
      <c r="F13" s="283"/>
      <c r="G13" s="5"/>
    </row>
    <row r="14" spans="1:7" ht="19.5" customHeight="1" thickBot="1">
      <c r="A14" s="6"/>
      <c r="B14" s="281"/>
      <c r="C14" s="282"/>
      <c r="D14" s="282"/>
      <c r="E14" s="282"/>
      <c r="F14" s="283"/>
      <c r="G14" s="5"/>
    </row>
    <row r="15" spans="1:7" ht="19.5" customHeight="1" thickBot="1">
      <c r="A15" s="6"/>
      <c r="B15" s="281"/>
      <c r="C15" s="282"/>
      <c r="D15" s="282"/>
      <c r="E15" s="282"/>
      <c r="F15" s="283"/>
      <c r="G15" s="5"/>
    </row>
    <row r="16" spans="1:7" ht="19.5" customHeight="1" thickBot="1">
      <c r="A16" s="6"/>
      <c r="B16" s="281"/>
      <c r="C16" s="282"/>
      <c r="D16" s="282"/>
      <c r="E16" s="282"/>
      <c r="F16" s="283"/>
      <c r="G16" s="5"/>
    </row>
    <row r="17" spans="1:7" ht="19.5" customHeight="1" thickBot="1">
      <c r="A17" s="6"/>
      <c r="B17" s="281"/>
      <c r="C17" s="282"/>
      <c r="D17" s="282"/>
      <c r="E17" s="282"/>
      <c r="F17" s="283"/>
      <c r="G17" s="5"/>
    </row>
    <row r="18" spans="1:7" ht="19.5" customHeight="1" thickBot="1">
      <c r="A18" s="6"/>
      <c r="B18" s="281"/>
      <c r="C18" s="282"/>
      <c r="D18" s="282"/>
      <c r="E18" s="282"/>
      <c r="F18" s="283"/>
      <c r="G18" s="5"/>
    </row>
    <row r="19" spans="1:7" ht="19.5" customHeight="1" thickBot="1">
      <c r="A19" s="6"/>
      <c r="B19" s="281"/>
      <c r="C19" s="282"/>
      <c r="D19" s="282"/>
      <c r="E19" s="282"/>
      <c r="F19" s="283"/>
      <c r="G19" s="5"/>
    </row>
    <row r="20" ht="12.75">
      <c r="G20" s="19"/>
    </row>
    <row r="23" spans="1:5" ht="12.75">
      <c r="A23" s="52"/>
      <c r="B23" s="18" t="s">
        <v>22</v>
      </c>
      <c r="C23" s="15" t="s">
        <v>23</v>
      </c>
      <c r="D23" s="17"/>
      <c r="E23" s="17"/>
    </row>
    <row r="25" spans="1:7" ht="12.75">
      <c r="A25" s="17"/>
      <c r="B25" s="18"/>
      <c r="C25" s="15"/>
      <c r="D25" s="17"/>
      <c r="E25" s="17"/>
      <c r="F25" s="17"/>
      <c r="G25" s="17"/>
    </row>
    <row r="26" ht="15.75" thickBot="1">
      <c r="B26" s="20" t="s">
        <v>135</v>
      </c>
    </row>
    <row r="27" spans="1:7" ht="13.5" thickBot="1">
      <c r="A27" s="16" t="s">
        <v>29</v>
      </c>
      <c r="B27" s="281" t="s">
        <v>28</v>
      </c>
      <c r="C27" s="282"/>
      <c r="D27" s="282"/>
      <c r="E27" s="282"/>
      <c r="F27" s="283"/>
      <c r="G27" s="14" t="s">
        <v>27</v>
      </c>
    </row>
    <row r="28" spans="1:7" ht="13.5" thickBot="1">
      <c r="A28" s="16">
        <v>1</v>
      </c>
      <c r="B28" s="281">
        <v>2</v>
      </c>
      <c r="C28" s="282"/>
      <c r="D28" s="282"/>
      <c r="E28" s="282"/>
      <c r="F28" s="283"/>
      <c r="G28" s="5">
        <v>3</v>
      </c>
    </row>
    <row r="29" spans="1:7" ht="13.5" thickBot="1">
      <c r="A29" s="6"/>
      <c r="B29" s="281"/>
      <c r="C29" s="282"/>
      <c r="D29" s="282"/>
      <c r="E29" s="282"/>
      <c r="F29" s="283"/>
      <c r="G29" s="5"/>
    </row>
    <row r="30" spans="1:7" ht="13.5" thickBot="1">
      <c r="A30" s="6"/>
      <c r="B30" s="281"/>
      <c r="C30" s="282"/>
      <c r="D30" s="282"/>
      <c r="E30" s="282"/>
      <c r="F30" s="283"/>
      <c r="G30" s="5"/>
    </row>
    <row r="31" spans="1:7" ht="13.5" thickBot="1">
      <c r="A31" s="6"/>
      <c r="B31" s="281"/>
      <c r="C31" s="282"/>
      <c r="D31" s="282"/>
      <c r="E31" s="282"/>
      <c r="F31" s="283"/>
      <c r="G31" s="5"/>
    </row>
    <row r="32" spans="1:7" ht="13.5" thickBot="1">
      <c r="A32" s="6"/>
      <c r="B32" s="281"/>
      <c r="C32" s="282"/>
      <c r="D32" s="282"/>
      <c r="E32" s="282"/>
      <c r="F32" s="283"/>
      <c r="G32" s="5"/>
    </row>
    <row r="33" spans="1:7" ht="13.5" thickBot="1">
      <c r="A33" s="6"/>
      <c r="B33" s="281"/>
      <c r="C33" s="282"/>
      <c r="D33" s="282"/>
      <c r="E33" s="282"/>
      <c r="F33" s="283"/>
      <c r="G33" s="5"/>
    </row>
    <row r="34" spans="1:7" ht="13.5" thickBot="1">
      <c r="A34" s="6"/>
      <c r="B34" s="281"/>
      <c r="C34" s="282"/>
      <c r="D34" s="282"/>
      <c r="E34" s="282"/>
      <c r="F34" s="283"/>
      <c r="G34" s="5"/>
    </row>
    <row r="35" spans="1:7" ht="13.5" thickBot="1">
      <c r="A35" s="6"/>
      <c r="B35" s="302"/>
      <c r="C35" s="303"/>
      <c r="D35" s="303"/>
      <c r="E35" s="303"/>
      <c r="F35" s="304"/>
      <c r="G35" s="5"/>
    </row>
    <row r="36" spans="1:7" ht="13.5" thickBot="1">
      <c r="A36" s="6"/>
      <c r="B36" s="281"/>
      <c r="C36" s="282"/>
      <c r="D36" s="282"/>
      <c r="E36" s="282"/>
      <c r="F36" s="283"/>
      <c r="G36" s="5"/>
    </row>
    <row r="37" spans="1:7" ht="13.5" thickBot="1">
      <c r="A37" s="6"/>
      <c r="B37" s="281"/>
      <c r="C37" s="282"/>
      <c r="D37" s="282"/>
      <c r="E37" s="282"/>
      <c r="F37" s="283"/>
      <c r="G37" s="5"/>
    </row>
    <row r="38" spans="1:7" ht="13.5" thickBot="1">
      <c r="A38" s="6"/>
      <c r="B38" s="281"/>
      <c r="C38" s="282"/>
      <c r="D38" s="282"/>
      <c r="E38" s="282"/>
      <c r="F38" s="283"/>
      <c r="G38" s="5"/>
    </row>
    <row r="39" spans="1:7" ht="13.5" thickBot="1">
      <c r="A39" s="6"/>
      <c r="B39" s="281"/>
      <c r="C39" s="282"/>
      <c r="D39" s="282"/>
      <c r="E39" s="282"/>
      <c r="F39" s="283"/>
      <c r="G39" s="5"/>
    </row>
    <row r="40" spans="1:7" ht="13.5" thickBot="1">
      <c r="A40" s="6"/>
      <c r="B40" s="281"/>
      <c r="C40" s="282"/>
      <c r="D40" s="282"/>
      <c r="E40" s="282"/>
      <c r="F40" s="283"/>
      <c r="G40" s="5"/>
    </row>
    <row r="41" spans="1:7" ht="13.5" thickBot="1">
      <c r="A41" s="6"/>
      <c r="B41" s="281"/>
      <c r="C41" s="282"/>
      <c r="D41" s="282"/>
      <c r="E41" s="282"/>
      <c r="F41" s="283"/>
      <c r="G41" s="5"/>
    </row>
    <row r="42" spans="1:7" ht="13.5" thickBot="1">
      <c r="A42" s="6"/>
      <c r="B42" s="281"/>
      <c r="C42" s="282"/>
      <c r="D42" s="282"/>
      <c r="E42" s="282"/>
      <c r="F42" s="283"/>
      <c r="G42" s="5"/>
    </row>
    <row r="43" spans="1:7" ht="13.5" thickBot="1">
      <c r="A43" s="6"/>
      <c r="B43" s="281"/>
      <c r="C43" s="282"/>
      <c r="D43" s="282"/>
      <c r="E43" s="282"/>
      <c r="F43" s="283"/>
      <c r="G43" s="5"/>
    </row>
    <row r="44" spans="1:7" ht="13.5" thickBot="1">
      <c r="A44" s="6"/>
      <c r="B44" s="281"/>
      <c r="C44" s="282"/>
      <c r="D44" s="282"/>
      <c r="E44" s="282"/>
      <c r="F44" s="283"/>
      <c r="G44" s="5"/>
    </row>
    <row r="45" spans="1:7" ht="13.5" thickBot="1">
      <c r="A45" s="6"/>
      <c r="B45" s="281"/>
      <c r="C45" s="282"/>
      <c r="D45" s="282"/>
      <c r="E45" s="282"/>
      <c r="F45" s="283"/>
      <c r="G45" s="5"/>
    </row>
    <row r="48" ht="15.75">
      <c r="A48" s="22" t="s">
        <v>30</v>
      </c>
    </row>
    <row r="49" ht="15">
      <c r="A49" s="23" t="s">
        <v>31</v>
      </c>
    </row>
    <row r="50" ht="15">
      <c r="A50" s="23" t="s">
        <v>32</v>
      </c>
    </row>
    <row r="51" ht="15">
      <c r="A51" s="23" t="s">
        <v>33</v>
      </c>
    </row>
    <row r="52" ht="15">
      <c r="A52" s="24" t="s">
        <v>34</v>
      </c>
    </row>
    <row r="53" ht="15">
      <c r="A53" s="24" t="s">
        <v>35</v>
      </c>
    </row>
    <row r="54" ht="15">
      <c r="A54" s="24" t="s">
        <v>36</v>
      </c>
    </row>
  </sheetData>
  <sheetProtection/>
  <mergeCells count="37">
    <mergeCell ref="B45:F45"/>
    <mergeCell ref="B41:F41"/>
    <mergeCell ref="B42:F42"/>
    <mergeCell ref="B43:F43"/>
    <mergeCell ref="B44:F44"/>
    <mergeCell ref="B39:F39"/>
    <mergeCell ref="B40:F40"/>
    <mergeCell ref="B33:F33"/>
    <mergeCell ref="B34:F34"/>
    <mergeCell ref="B35:F35"/>
    <mergeCell ref="B36:F36"/>
    <mergeCell ref="B14:F14"/>
    <mergeCell ref="B13:F13"/>
    <mergeCell ref="B17:F17"/>
    <mergeCell ref="B16:F16"/>
    <mergeCell ref="B15:F15"/>
    <mergeCell ref="B31:F31"/>
    <mergeCell ref="B12:F12"/>
    <mergeCell ref="B19:F19"/>
    <mergeCell ref="B37:F37"/>
    <mergeCell ref="B38:F38"/>
    <mergeCell ref="B32:F32"/>
    <mergeCell ref="B6:F6"/>
    <mergeCell ref="B7:F7"/>
    <mergeCell ref="B8:F8"/>
    <mergeCell ref="B9:F9"/>
    <mergeCell ref="B18:F18"/>
    <mergeCell ref="B30:F30"/>
    <mergeCell ref="B2:F2"/>
    <mergeCell ref="B3:F3"/>
    <mergeCell ref="B4:F4"/>
    <mergeCell ref="B5:F5"/>
    <mergeCell ref="B11:F11"/>
    <mergeCell ref="B10:F10"/>
    <mergeCell ref="B27:F27"/>
    <mergeCell ref="B28:F28"/>
    <mergeCell ref="B29:F29"/>
  </mergeCells>
  <printOptions horizontalCentered="1"/>
  <pageMargins left="0.6692913385826772" right="0.3937007874015748" top="0.3937007874015748" bottom="0.3937007874015748" header="0.3937007874015748" footer="0.3937007874015748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5"/>
  <sheetViews>
    <sheetView tabSelected="1" view="pageBreakPreview" zoomScale="110" zoomScaleSheetLayoutView="110" workbookViewId="0" topLeftCell="A1">
      <selection activeCell="H12" sqref="H12"/>
    </sheetView>
  </sheetViews>
  <sheetFormatPr defaultColWidth="9.00390625" defaultRowHeight="12.75"/>
  <cols>
    <col min="2" max="2" width="14.00390625" style="0" customWidth="1"/>
    <col min="3" max="3" width="10.375" style="0" customWidth="1"/>
    <col min="4" max="4" width="11.375" style="0" customWidth="1"/>
    <col min="5" max="5" width="11.25390625" style="0" customWidth="1"/>
    <col min="6" max="6" width="10.125" style="0" customWidth="1"/>
    <col min="8" max="8" width="10.375" style="0" customWidth="1"/>
  </cols>
  <sheetData>
    <row r="1" spans="2:10" ht="12.75">
      <c r="B1" s="226" t="s">
        <v>136</v>
      </c>
      <c r="C1" s="226"/>
      <c r="D1" s="226"/>
      <c r="E1" s="226"/>
      <c r="F1" s="226"/>
      <c r="G1" s="226"/>
      <c r="H1" s="226"/>
      <c r="I1" s="226"/>
      <c r="J1" s="226"/>
    </row>
    <row r="3" spans="2:9" ht="12.75">
      <c r="B3" t="s">
        <v>39</v>
      </c>
      <c r="C3" s="28"/>
      <c r="D3" s="28"/>
      <c r="E3" s="28"/>
      <c r="G3" s="29" t="s">
        <v>40</v>
      </c>
      <c r="H3" s="32"/>
      <c r="I3" t="s">
        <v>41</v>
      </c>
    </row>
    <row r="4" spans="3:8" ht="12.75">
      <c r="C4" s="19"/>
      <c r="D4" s="19"/>
      <c r="E4" s="19"/>
      <c r="G4" s="29"/>
      <c r="H4" s="213"/>
    </row>
    <row r="5" spans="3:8" ht="12.75">
      <c r="C5" s="19"/>
      <c r="D5" s="19"/>
      <c r="E5" s="19"/>
      <c r="G5" s="29"/>
      <c r="H5" s="213"/>
    </row>
    <row r="6" spans="2:10" ht="12" customHeight="1">
      <c r="B6" s="307" t="s">
        <v>137</v>
      </c>
      <c r="C6" s="307"/>
      <c r="D6" s="307"/>
      <c r="E6" s="307"/>
      <c r="F6" s="307"/>
      <c r="G6" s="307"/>
      <c r="H6" s="307"/>
      <c r="I6" s="307"/>
      <c r="J6" s="307"/>
    </row>
    <row r="7" spans="3:8" ht="12.75">
      <c r="C7" s="19"/>
      <c r="D7" s="19"/>
      <c r="E7" s="19"/>
      <c r="G7" s="29"/>
      <c r="H7" s="213"/>
    </row>
    <row r="8" spans="2:9" ht="12.75">
      <c r="B8" s="214" t="s">
        <v>45</v>
      </c>
      <c r="C8" s="215" t="s">
        <v>130</v>
      </c>
      <c r="D8" s="215" t="s">
        <v>131</v>
      </c>
      <c r="E8" s="215" t="s">
        <v>130</v>
      </c>
      <c r="F8" s="215" t="s">
        <v>131</v>
      </c>
      <c r="G8" s="215" t="s">
        <v>130</v>
      </c>
      <c r="H8" s="215" t="s">
        <v>131</v>
      </c>
      <c r="I8" s="216" t="s">
        <v>113</v>
      </c>
    </row>
    <row r="9" spans="2:9" ht="21.75" customHeight="1">
      <c r="B9" s="219" t="s">
        <v>132</v>
      </c>
      <c r="C9" s="217">
        <v>1</v>
      </c>
      <c r="D9" s="217">
        <v>4</v>
      </c>
      <c r="E9" s="217">
        <v>1</v>
      </c>
      <c r="F9" s="217">
        <v>6</v>
      </c>
      <c r="G9" s="217"/>
      <c r="H9" s="217"/>
      <c r="I9" s="218">
        <f>(C9*D9+E9*F9+G9*H9)*60</f>
        <v>600</v>
      </c>
    </row>
    <row r="10" spans="2:9" ht="20.25" customHeight="1">
      <c r="B10" s="219" t="s">
        <v>133</v>
      </c>
      <c r="C10" s="217">
        <v>1</v>
      </c>
      <c r="D10" s="217">
        <v>4</v>
      </c>
      <c r="E10" s="217">
        <v>1</v>
      </c>
      <c r="F10" s="217">
        <v>6</v>
      </c>
      <c r="G10" s="217"/>
      <c r="H10" s="217"/>
      <c r="I10" s="218">
        <f>(C10*D10+E10*F10+G10*H10)*154.8</f>
        <v>1548</v>
      </c>
    </row>
    <row r="11" spans="3:8" ht="12.75">
      <c r="C11" s="19"/>
      <c r="D11" s="19"/>
      <c r="E11" s="19"/>
      <c r="G11" s="29"/>
      <c r="H11" s="213"/>
    </row>
    <row r="12" spans="3:8" ht="12.75">
      <c r="C12" s="19"/>
      <c r="D12" s="19"/>
      <c r="E12" s="19"/>
      <c r="G12" s="29"/>
      <c r="H12" s="213"/>
    </row>
    <row r="13" spans="2:8" ht="12.75">
      <c r="B13" s="308" t="s">
        <v>138</v>
      </c>
      <c r="C13" s="308"/>
      <c r="D13" s="308"/>
      <c r="E13" s="308"/>
      <c r="F13" s="308"/>
      <c r="G13" s="29"/>
      <c r="H13" s="213"/>
    </row>
    <row r="15" spans="2:10" ht="12.75">
      <c r="B15" s="305" t="s">
        <v>45</v>
      </c>
      <c r="C15" s="305"/>
      <c r="D15" s="305"/>
      <c r="E15" s="272" t="s">
        <v>42</v>
      </c>
      <c r="F15" s="272"/>
      <c r="G15" s="272" t="s">
        <v>43</v>
      </c>
      <c r="H15" s="272"/>
      <c r="I15" s="272" t="s">
        <v>44</v>
      </c>
      <c r="J15" s="272"/>
    </row>
    <row r="16" spans="2:10" ht="12.75">
      <c r="B16" s="305"/>
      <c r="C16" s="305"/>
      <c r="D16" s="305"/>
      <c r="E16" s="30" t="s">
        <v>3</v>
      </c>
      <c r="F16" s="30" t="s">
        <v>4</v>
      </c>
      <c r="G16" s="30" t="s">
        <v>3</v>
      </c>
      <c r="H16" s="30" t="s">
        <v>4</v>
      </c>
      <c r="I16" s="30" t="s">
        <v>3</v>
      </c>
      <c r="J16" s="30" t="s">
        <v>4</v>
      </c>
    </row>
    <row r="17" spans="2:10" ht="12.75">
      <c r="B17" s="310" t="s">
        <v>46</v>
      </c>
      <c r="C17" s="310"/>
      <c r="D17" s="310"/>
      <c r="E17" s="45">
        <f>Лист1!AJ28</f>
        <v>0</v>
      </c>
      <c r="F17" s="45">
        <f>Лист1!AK28</f>
        <v>0</v>
      </c>
      <c r="G17" s="45">
        <f>Лист1!AJ51</f>
        <v>0</v>
      </c>
      <c r="H17" s="38">
        <f>Лист1!AK51</f>
        <v>0</v>
      </c>
      <c r="I17" s="45">
        <f aca="true" t="shared" si="0" ref="I17:J20">E17+G17</f>
        <v>0</v>
      </c>
      <c r="J17" s="45">
        <f t="shared" si="0"/>
        <v>0</v>
      </c>
    </row>
    <row r="18" spans="2:10" ht="12.75">
      <c r="B18" s="310" t="s">
        <v>47</v>
      </c>
      <c r="C18" s="310"/>
      <c r="D18" s="310"/>
      <c r="E18" s="45">
        <f>Лист2!C21</f>
        <v>0</v>
      </c>
      <c r="F18" s="45">
        <f>Лист2!E21</f>
        <v>0</v>
      </c>
      <c r="G18" s="45">
        <f>Лист2!G21</f>
        <v>0</v>
      </c>
      <c r="H18" s="45">
        <f>Лист2!I21</f>
        <v>0</v>
      </c>
      <c r="I18" s="45">
        <f t="shared" si="0"/>
        <v>0</v>
      </c>
      <c r="J18" s="45">
        <f t="shared" si="0"/>
        <v>0</v>
      </c>
    </row>
    <row r="19" spans="2:10" ht="12.75">
      <c r="B19" s="310" t="s">
        <v>48</v>
      </c>
      <c r="C19" s="310"/>
      <c r="D19" s="310"/>
      <c r="E19" s="45">
        <f>Лист2!C43</f>
        <v>0</v>
      </c>
      <c r="F19" s="45">
        <f>Лист2!E43</f>
        <v>0</v>
      </c>
      <c r="G19" s="45">
        <f>Лист2!G43</f>
        <v>0</v>
      </c>
      <c r="H19" s="45">
        <f>Лист2!I43</f>
        <v>0</v>
      </c>
      <c r="I19" s="45">
        <f t="shared" si="0"/>
        <v>0</v>
      </c>
      <c r="J19" s="45">
        <f t="shared" si="0"/>
        <v>0</v>
      </c>
    </row>
    <row r="20" spans="2:10" ht="12.75">
      <c r="B20" s="310" t="s">
        <v>49</v>
      </c>
      <c r="C20" s="310"/>
      <c r="D20" s="310"/>
      <c r="E20" s="45">
        <f>Лист2!C68</f>
        <v>0</v>
      </c>
      <c r="F20" s="45">
        <f>Лист2!E68</f>
        <v>0</v>
      </c>
      <c r="G20" s="45">
        <f>Лист2!G68</f>
        <v>0</v>
      </c>
      <c r="H20" s="45">
        <f>Лист2!I68</f>
        <v>0</v>
      </c>
      <c r="I20" s="45">
        <f t="shared" si="0"/>
        <v>0</v>
      </c>
      <c r="J20" s="45">
        <f t="shared" si="0"/>
        <v>0</v>
      </c>
    </row>
    <row r="21" spans="2:10" ht="12.75">
      <c r="B21" s="306" t="s">
        <v>50</v>
      </c>
      <c r="C21" s="306"/>
      <c r="D21" s="306"/>
      <c r="E21" s="45">
        <f aca="true" t="shared" si="1" ref="E21:J21">E17+E18+E19+E20</f>
        <v>0</v>
      </c>
      <c r="F21" s="45">
        <f t="shared" si="1"/>
        <v>0</v>
      </c>
      <c r="G21" s="45">
        <f t="shared" si="1"/>
        <v>0</v>
      </c>
      <c r="H21" s="45">
        <f t="shared" si="1"/>
        <v>0</v>
      </c>
      <c r="I21" s="45">
        <f t="shared" si="1"/>
        <v>0</v>
      </c>
      <c r="J21" s="45">
        <f t="shared" si="1"/>
        <v>0</v>
      </c>
    </row>
    <row r="23" spans="2:10" ht="12.75">
      <c r="B23" s="309" t="s">
        <v>119</v>
      </c>
      <c r="C23" s="309"/>
      <c r="D23" s="309"/>
      <c r="E23" s="309"/>
      <c r="F23" s="309"/>
      <c r="G23" s="309"/>
      <c r="H23" s="309"/>
      <c r="I23" s="309"/>
      <c r="J23" s="309"/>
    </row>
    <row r="24" spans="2:10" ht="12.75">
      <c r="B24" s="309"/>
      <c r="C24" s="309"/>
      <c r="D24" s="309"/>
      <c r="E24" s="309"/>
      <c r="F24" s="309"/>
      <c r="G24" s="309"/>
      <c r="H24" s="309"/>
      <c r="I24" s="309"/>
      <c r="J24" s="309"/>
    </row>
    <row r="25" spans="2:10" ht="12.75">
      <c r="B25" s="309"/>
      <c r="C25" s="309"/>
      <c r="D25" s="309"/>
      <c r="E25" s="309"/>
      <c r="F25" s="309"/>
      <c r="G25" s="309"/>
      <c r="H25" s="309"/>
      <c r="I25" s="309"/>
      <c r="J25" s="309"/>
    </row>
  </sheetData>
  <sheetProtection/>
  <mergeCells count="13">
    <mergeCell ref="B23:J25"/>
    <mergeCell ref="B17:D17"/>
    <mergeCell ref="B18:D18"/>
    <mergeCell ref="B19:D19"/>
    <mergeCell ref="B20:D20"/>
    <mergeCell ref="B1:J1"/>
    <mergeCell ref="I15:J15"/>
    <mergeCell ref="G15:H15"/>
    <mergeCell ref="E15:F15"/>
    <mergeCell ref="B15:D16"/>
    <mergeCell ref="B21:D21"/>
    <mergeCell ref="B6:J6"/>
    <mergeCell ref="B13:F1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="115" zoomScaleNormal="115" zoomScalePageLayoutView="0" workbookViewId="0" topLeftCell="A1">
      <selection activeCell="F22" sqref="F22"/>
    </sheetView>
  </sheetViews>
  <sheetFormatPr defaultColWidth="9.00390625" defaultRowHeight="12.75"/>
  <cols>
    <col min="5" max="5" width="11.75390625" style="0" customWidth="1"/>
  </cols>
  <sheetData>
    <row r="1" spans="1:26" ht="12.75">
      <c r="A1" s="317" t="s">
        <v>86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ht="12.75">
      <c r="A2" s="317" t="s">
        <v>87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</row>
    <row r="3" spans="1:26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.75">
      <c r="A4" s="318" t="s">
        <v>88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76"/>
      <c r="Y4" s="76"/>
      <c r="Z4" s="76"/>
    </row>
    <row r="5" spans="1:26" ht="15.75">
      <c r="A5" s="318" t="s">
        <v>89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76"/>
      <c r="Y5" s="76"/>
      <c r="Z5" s="76"/>
    </row>
    <row r="6" spans="1:23" ht="13.5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319" t="s">
        <v>90</v>
      </c>
      <c r="L6" s="319"/>
      <c r="M6" s="319"/>
      <c r="N6" s="319"/>
      <c r="O6" s="319"/>
      <c r="P6" s="319"/>
      <c r="Q6" s="77"/>
      <c r="R6" s="77"/>
      <c r="S6" s="77"/>
      <c r="T6" s="77"/>
      <c r="U6" s="77"/>
      <c r="V6" s="77"/>
      <c r="W6" s="77"/>
    </row>
    <row r="7" spans="1:26" ht="15.75">
      <c r="A7" s="320" t="s">
        <v>57</v>
      </c>
      <c r="B7" s="311" t="s">
        <v>91</v>
      </c>
      <c r="C7" s="313" t="s">
        <v>92</v>
      </c>
      <c r="D7" s="313" t="s">
        <v>12</v>
      </c>
      <c r="E7" s="313" t="s">
        <v>56</v>
      </c>
      <c r="F7" s="327" t="s">
        <v>2</v>
      </c>
      <c r="G7" s="315" t="s">
        <v>93</v>
      </c>
      <c r="H7" s="315" t="s">
        <v>94</v>
      </c>
      <c r="I7" s="315" t="s">
        <v>95</v>
      </c>
      <c r="J7" s="315" t="s">
        <v>96</v>
      </c>
      <c r="K7" s="315" t="s">
        <v>97</v>
      </c>
      <c r="L7" s="315" t="s">
        <v>98</v>
      </c>
      <c r="M7" s="315" t="s">
        <v>99</v>
      </c>
      <c r="N7" s="315" t="s">
        <v>100</v>
      </c>
      <c r="O7" s="329" t="s">
        <v>101</v>
      </c>
      <c r="P7" s="330"/>
      <c r="Q7" s="330"/>
      <c r="R7" s="315" t="s">
        <v>102</v>
      </c>
      <c r="S7" s="315" t="s">
        <v>103</v>
      </c>
      <c r="T7" s="315" t="s">
        <v>104</v>
      </c>
      <c r="U7" s="322" t="s">
        <v>105</v>
      </c>
      <c r="V7" s="324" t="s">
        <v>106</v>
      </c>
      <c r="W7" s="324" t="s">
        <v>107</v>
      </c>
      <c r="X7" s="339" t="s">
        <v>108</v>
      </c>
      <c r="Y7" s="339" t="s">
        <v>109</v>
      </c>
      <c r="Z7" s="335" t="s">
        <v>16</v>
      </c>
    </row>
    <row r="8" spans="1:26" ht="174.75" thickBot="1">
      <c r="A8" s="321"/>
      <c r="B8" s="312"/>
      <c r="C8" s="314"/>
      <c r="D8" s="314"/>
      <c r="E8" s="314"/>
      <c r="F8" s="328"/>
      <c r="G8" s="316"/>
      <c r="H8" s="316"/>
      <c r="I8" s="316"/>
      <c r="J8" s="316"/>
      <c r="K8" s="316"/>
      <c r="L8" s="316"/>
      <c r="M8" s="316"/>
      <c r="N8" s="316"/>
      <c r="O8" s="78" t="s">
        <v>110</v>
      </c>
      <c r="P8" s="78" t="s">
        <v>79</v>
      </c>
      <c r="Q8" s="78" t="s">
        <v>111</v>
      </c>
      <c r="R8" s="316"/>
      <c r="S8" s="316"/>
      <c r="T8" s="316"/>
      <c r="U8" s="323"/>
      <c r="V8" s="325"/>
      <c r="W8" s="326"/>
      <c r="X8" s="340"/>
      <c r="Y8" s="340"/>
      <c r="Z8" s="336"/>
    </row>
    <row r="9" spans="1:26" ht="12.75">
      <c r="A9" s="79">
        <v>1</v>
      </c>
      <c r="B9" s="74">
        <v>2</v>
      </c>
      <c r="C9" s="74"/>
      <c r="D9" s="74">
        <v>3</v>
      </c>
      <c r="E9" s="74">
        <v>4</v>
      </c>
      <c r="F9" s="80">
        <v>5</v>
      </c>
      <c r="G9" s="80">
        <v>6</v>
      </c>
      <c r="H9" s="80">
        <v>7</v>
      </c>
      <c r="I9" s="80">
        <v>8</v>
      </c>
      <c r="J9" s="80">
        <v>9</v>
      </c>
      <c r="K9" s="80">
        <v>10</v>
      </c>
      <c r="L9" s="80">
        <v>11</v>
      </c>
      <c r="M9" s="80">
        <v>12</v>
      </c>
      <c r="N9" s="80">
        <v>13</v>
      </c>
      <c r="O9" s="80">
        <v>14</v>
      </c>
      <c r="P9" s="80">
        <v>15</v>
      </c>
      <c r="Q9" s="80">
        <v>16</v>
      </c>
      <c r="R9" s="80">
        <v>17</v>
      </c>
      <c r="S9" s="80">
        <v>18</v>
      </c>
      <c r="T9" s="80">
        <v>19</v>
      </c>
      <c r="U9" s="74">
        <v>20</v>
      </c>
      <c r="V9" s="81">
        <v>21</v>
      </c>
      <c r="W9" s="81">
        <v>22</v>
      </c>
      <c r="X9" s="74">
        <v>23</v>
      </c>
      <c r="Y9" s="74">
        <v>24</v>
      </c>
      <c r="Z9" s="82">
        <v>25</v>
      </c>
    </row>
    <row r="10" spans="1:26" ht="12.75">
      <c r="A10" s="337">
        <v>1</v>
      </c>
      <c r="B10" s="331"/>
      <c r="C10" s="333"/>
      <c r="D10" s="331"/>
      <c r="E10" s="83" t="s">
        <v>67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84"/>
      <c r="W10" s="84"/>
      <c r="X10" s="83">
        <f>SUM(F10:W10)</f>
        <v>0</v>
      </c>
      <c r="Y10" s="83"/>
      <c r="Z10" s="85"/>
    </row>
    <row r="11" spans="1:26" ht="22.5">
      <c r="A11" s="338"/>
      <c r="B11" s="332"/>
      <c r="C11" s="334"/>
      <c r="D11" s="332"/>
      <c r="E11" s="86" t="s">
        <v>112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84"/>
      <c r="W11" s="84"/>
      <c r="X11" s="83">
        <f aca="true" t="shared" si="0" ref="X11:X21">SUM(F11:W11)</f>
        <v>0</v>
      </c>
      <c r="Y11" s="86"/>
      <c r="Z11" s="85"/>
    </row>
    <row r="12" spans="1:26" ht="12.75">
      <c r="A12" s="337">
        <v>2</v>
      </c>
      <c r="B12" s="331"/>
      <c r="C12" s="333"/>
      <c r="D12" s="331"/>
      <c r="E12" s="83" t="s">
        <v>67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83">
        <f t="shared" si="0"/>
        <v>0</v>
      </c>
      <c r="Y12" s="83"/>
      <c r="Z12" s="85"/>
    </row>
    <row r="13" spans="1:26" ht="22.5">
      <c r="A13" s="337"/>
      <c r="B13" s="332"/>
      <c r="C13" s="334"/>
      <c r="D13" s="332"/>
      <c r="E13" s="86" t="s">
        <v>112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83">
        <f t="shared" si="0"/>
        <v>0</v>
      </c>
      <c r="Y13" s="86"/>
      <c r="Z13" s="85"/>
    </row>
    <row r="14" spans="1:26" ht="12.75">
      <c r="A14" s="337">
        <v>3</v>
      </c>
      <c r="B14" s="331"/>
      <c r="C14" s="333"/>
      <c r="D14" s="331"/>
      <c r="E14" s="83" t="s">
        <v>67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83">
        <f t="shared" si="0"/>
        <v>0</v>
      </c>
      <c r="Y14" s="83"/>
      <c r="Z14" s="85"/>
    </row>
    <row r="15" spans="1:26" ht="22.5">
      <c r="A15" s="337"/>
      <c r="B15" s="332"/>
      <c r="C15" s="334"/>
      <c r="D15" s="332"/>
      <c r="E15" s="86" t="s">
        <v>112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83">
        <f t="shared" si="0"/>
        <v>0</v>
      </c>
      <c r="Y15" s="86"/>
      <c r="Z15" s="85"/>
    </row>
    <row r="16" spans="1:26" ht="12.75">
      <c r="A16" s="337">
        <v>4</v>
      </c>
      <c r="B16" s="331"/>
      <c r="C16" s="333"/>
      <c r="D16" s="331"/>
      <c r="E16" s="83" t="s">
        <v>67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83">
        <f t="shared" si="0"/>
        <v>0</v>
      </c>
      <c r="Y16" s="83"/>
      <c r="Z16" s="85"/>
    </row>
    <row r="17" spans="1:26" ht="22.5">
      <c r="A17" s="337"/>
      <c r="B17" s="332"/>
      <c r="C17" s="334"/>
      <c r="D17" s="332"/>
      <c r="E17" s="86" t="s">
        <v>112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83">
        <f t="shared" si="0"/>
        <v>0</v>
      </c>
      <c r="Y17" s="86"/>
      <c r="Z17" s="85"/>
    </row>
    <row r="18" spans="1:26" ht="12.75">
      <c r="A18" s="337">
        <v>5</v>
      </c>
      <c r="B18" s="331"/>
      <c r="C18" s="333"/>
      <c r="D18" s="331"/>
      <c r="E18" s="83" t="s">
        <v>67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83">
        <f t="shared" si="0"/>
        <v>0</v>
      </c>
      <c r="Y18" s="83"/>
      <c r="Z18" s="85"/>
    </row>
    <row r="19" spans="1:26" ht="22.5">
      <c r="A19" s="337"/>
      <c r="B19" s="332"/>
      <c r="C19" s="334"/>
      <c r="D19" s="332"/>
      <c r="E19" s="86" t="s">
        <v>112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83">
        <f t="shared" si="0"/>
        <v>0</v>
      </c>
      <c r="Y19" s="86"/>
      <c r="Z19" s="85"/>
    </row>
    <row r="20" spans="1:26" ht="12.75">
      <c r="A20" s="337">
        <v>6</v>
      </c>
      <c r="B20" s="331"/>
      <c r="C20" s="333"/>
      <c r="D20" s="331"/>
      <c r="E20" s="83" t="s">
        <v>67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83">
        <f t="shared" si="0"/>
        <v>0</v>
      </c>
      <c r="Y20" s="83"/>
      <c r="Z20" s="85"/>
    </row>
    <row r="21" spans="1:26" ht="23.25" thickBot="1">
      <c r="A21" s="337"/>
      <c r="B21" s="332"/>
      <c r="C21" s="345"/>
      <c r="D21" s="332"/>
      <c r="E21" s="86" t="s">
        <v>112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83">
        <f t="shared" si="0"/>
        <v>0</v>
      </c>
      <c r="Y21" s="86"/>
      <c r="Z21" s="85"/>
    </row>
    <row r="22" spans="1:26" ht="13.5" thickBot="1">
      <c r="A22" s="341" t="s">
        <v>113</v>
      </c>
      <c r="B22" s="342"/>
      <c r="C22" s="342"/>
      <c r="D22" s="342"/>
      <c r="E22" s="343"/>
      <c r="F22" s="87">
        <f>SUM(F10:F21)</f>
        <v>0</v>
      </c>
      <c r="G22" s="87">
        <f aca="true" t="shared" si="1" ref="G22:Z22">SUM(G10:G21)</f>
        <v>0</v>
      </c>
      <c r="H22" s="87">
        <f t="shared" si="1"/>
        <v>0</v>
      </c>
      <c r="I22" s="87">
        <f t="shared" si="1"/>
        <v>0</v>
      </c>
      <c r="J22" s="87">
        <f t="shared" si="1"/>
        <v>0</v>
      </c>
      <c r="K22" s="87">
        <f t="shared" si="1"/>
        <v>0</v>
      </c>
      <c r="L22" s="87">
        <f t="shared" si="1"/>
        <v>0</v>
      </c>
      <c r="M22" s="87">
        <f t="shared" si="1"/>
        <v>0</v>
      </c>
      <c r="N22" s="87">
        <f t="shared" si="1"/>
        <v>0</v>
      </c>
      <c r="O22" s="87">
        <f t="shared" si="1"/>
        <v>0</v>
      </c>
      <c r="P22" s="87">
        <f t="shared" si="1"/>
        <v>0</v>
      </c>
      <c r="Q22" s="87">
        <f t="shared" si="1"/>
        <v>0</v>
      </c>
      <c r="R22" s="87">
        <f t="shared" si="1"/>
        <v>0</v>
      </c>
      <c r="S22" s="87">
        <f t="shared" si="1"/>
        <v>0</v>
      </c>
      <c r="T22" s="87">
        <f t="shared" si="1"/>
        <v>0</v>
      </c>
      <c r="U22" s="87">
        <f t="shared" si="1"/>
        <v>0</v>
      </c>
      <c r="V22" s="87">
        <f t="shared" si="1"/>
        <v>0</v>
      </c>
      <c r="W22" s="87">
        <f t="shared" si="1"/>
        <v>0</v>
      </c>
      <c r="X22" s="87">
        <f t="shared" si="1"/>
        <v>0</v>
      </c>
      <c r="Y22" s="87">
        <f t="shared" si="1"/>
        <v>0</v>
      </c>
      <c r="Z22" s="87">
        <f t="shared" si="1"/>
        <v>0</v>
      </c>
    </row>
    <row r="23" ht="12.75">
      <c r="B23" t="s">
        <v>114</v>
      </c>
    </row>
    <row r="25" spans="2:22" ht="12.75">
      <c r="B25" s="88" t="s">
        <v>115</v>
      </c>
      <c r="C25" s="8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44" t="s">
        <v>116</v>
      </c>
      <c r="R25" s="344"/>
      <c r="S25" s="344"/>
      <c r="T25" s="344"/>
      <c r="U25" s="344"/>
      <c r="V25" s="344"/>
    </row>
    <row r="26" spans="2:16" ht="12.75">
      <c r="B26" s="77" t="s">
        <v>117</v>
      </c>
      <c r="C26" s="77"/>
      <c r="D26" s="77"/>
      <c r="E26" s="77"/>
      <c r="F26" s="77" t="s">
        <v>118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</row>
  </sheetData>
  <sheetProtection/>
  <mergeCells count="55">
    <mergeCell ref="A22:E22"/>
    <mergeCell ref="Q25:V25"/>
    <mergeCell ref="A18:A19"/>
    <mergeCell ref="B18:B19"/>
    <mergeCell ref="C18:C19"/>
    <mergeCell ref="D18:D19"/>
    <mergeCell ref="A20:A21"/>
    <mergeCell ref="B20:B21"/>
    <mergeCell ref="C20:C21"/>
    <mergeCell ref="D20:D21"/>
    <mergeCell ref="X7:X8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Z7:Z8"/>
    <mergeCell ref="A10:A11"/>
    <mergeCell ref="B10:B11"/>
    <mergeCell ref="C10:C11"/>
    <mergeCell ref="D10:D11"/>
    <mergeCell ref="T7:T8"/>
    <mergeCell ref="Y7:Y8"/>
    <mergeCell ref="L7:L8"/>
    <mergeCell ref="M7:M8"/>
    <mergeCell ref="N7:N8"/>
    <mergeCell ref="O7:Q7"/>
    <mergeCell ref="R7:R8"/>
    <mergeCell ref="S7:S8"/>
    <mergeCell ref="A1:Z1"/>
    <mergeCell ref="A2:Z2"/>
    <mergeCell ref="A4:W4"/>
    <mergeCell ref="A5:W5"/>
    <mergeCell ref="K6:P6"/>
    <mergeCell ref="A7:A8"/>
    <mergeCell ref="U7:U8"/>
    <mergeCell ref="V7:V8"/>
    <mergeCell ref="W7:W8"/>
    <mergeCell ref="F7:F8"/>
    <mergeCell ref="B7:B8"/>
    <mergeCell ref="C7:C8"/>
    <mergeCell ref="D7:D8"/>
    <mergeCell ref="E7:E8"/>
    <mergeCell ref="J7:J8"/>
    <mergeCell ref="K7:K8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ГоликОП</cp:lastModifiedBy>
  <cp:lastPrinted>2021-11-12T11:09:32Z</cp:lastPrinted>
  <dcterms:created xsi:type="dcterms:W3CDTF">2016-11-01T17:30:20Z</dcterms:created>
  <dcterms:modified xsi:type="dcterms:W3CDTF">2021-11-15T06:54:52Z</dcterms:modified>
  <cp:category/>
  <cp:version/>
  <cp:contentType/>
  <cp:contentStatus/>
</cp:coreProperties>
</file>